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260" windowHeight="12645" firstSheet="4" activeTab="4"/>
  </bookViews>
  <sheets>
    <sheet name="Sheet1" sheetId="1" state="hidden" r:id="rId1"/>
    <sheet name="Sheet4" sheetId="2" state="hidden" r:id="rId2"/>
    <sheet name="Sheet5" sheetId="3" state="hidden" r:id="rId3"/>
    <sheet name="Sheet1 (2)" sheetId="4" state="hidden" r:id="rId4"/>
    <sheet name="Sheet1 (3)" sheetId="5" r:id="rId5"/>
  </sheets>
  <definedNames>
    <definedName name="_xlnm._FilterDatabase" localSheetId="0" hidden="1">'Sheet1'!$A$2:$L$98</definedName>
    <definedName name="_xlnm._FilterDatabase" localSheetId="3" hidden="1">'Sheet1 (2)'!$B$1:$L$97</definedName>
    <definedName name="_xlnm._FilterDatabase" localSheetId="4" hidden="1">'Sheet1 (3)'!$A$2:$L$98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<sst xmlns="http://schemas.openxmlformats.org/spreadsheetml/2006/main" count="1469" uniqueCount="302">
  <si>
    <t>Пореден номер</t>
  </si>
  <si>
    <t>Номер заявление в СУНИ</t>
  </si>
  <si>
    <t xml:space="preserve">Допустими кандидати </t>
  </si>
  <si>
    <t>ЕИК</t>
  </si>
  <si>
    <t xml:space="preserve">регистър МТ </t>
  </si>
  <si>
    <t>Лица регистрирани по ЗДДС</t>
  </si>
  <si>
    <t>Настанени лица</t>
  </si>
  <si>
    <t>Верифицирани нощувки</t>
  </si>
  <si>
    <t>Сума без ДДС</t>
  </si>
  <si>
    <t>Сума с вкл. ДДС</t>
  </si>
  <si>
    <t>Прихващане от плащане по първи отчетен период</t>
  </si>
  <si>
    <t>Окончателна сума за плащане</t>
  </si>
  <si>
    <t>BG-176789478-2022-02-0004</t>
  </si>
  <si>
    <t>Мари Хоум ЕООД</t>
  </si>
  <si>
    <t>206868703</t>
  </si>
  <si>
    <t>ДА</t>
  </si>
  <si>
    <t>не</t>
  </si>
  <si>
    <t>BG-176789478-2022-02-0017</t>
  </si>
  <si>
    <t>Екатерина Василевна Плагова</t>
  </si>
  <si>
    <t>BG-176789478-2022-02-0018</t>
  </si>
  <si>
    <t>Андрей Иванов Иванов</t>
  </si>
  <si>
    <t>BG-176789478-2022-02-0036</t>
  </si>
  <si>
    <t>Коста Иванов Иванов</t>
  </si>
  <si>
    <t>BG-176789478-2022-02-0040</t>
  </si>
  <si>
    <t>Федя Пенев Пенчев</t>
  </si>
  <si>
    <t>BG-176789478-2022-02-0046</t>
  </si>
  <si>
    <t>Милена Ванева Манолова</t>
  </si>
  <si>
    <t>BG-176789478-2022-02-0058</t>
  </si>
  <si>
    <t>Димитър Стоянов Роев</t>
  </si>
  <si>
    <t>BG-176789478-2022-02-0070</t>
  </si>
  <si>
    <t>ЕН ПИ ЕС МЕНИДЖМЪНТ</t>
  </si>
  <si>
    <t>203831742</t>
  </si>
  <si>
    <t>да</t>
  </si>
  <si>
    <t>BG-176789478-2022-02-0092</t>
  </si>
  <si>
    <t>МИРОСЛАВ ДИМИТРОВ ИВАНОВ</t>
  </si>
  <si>
    <t>BG-176789478-2022-02-0095</t>
  </si>
  <si>
    <t>Димитър Маринов Иванов</t>
  </si>
  <si>
    <t>BG-176789478-2022-02-0097</t>
  </si>
  <si>
    <t>МАКСИТУР АД</t>
  </si>
  <si>
    <t>203704531</t>
  </si>
  <si>
    <t>BG-176789478-2022-02-0099</t>
  </si>
  <si>
    <t>Мирани 2010 ЕООД</t>
  </si>
  <si>
    <t>200998120</t>
  </si>
  <si>
    <t>BG-176789478-2022-02-0103</t>
  </si>
  <si>
    <t>ЕЛМА-Г ООД</t>
  </si>
  <si>
    <t>200223172</t>
  </si>
  <si>
    <t>BG-176789478-2022-02-0104</t>
  </si>
  <si>
    <t>Екопарк Тузлата ЕООД</t>
  </si>
  <si>
    <t>206115335</t>
  </si>
  <si>
    <t>BG-176789478-2022-02-0108</t>
  </si>
  <si>
    <t>ВЕСЕЛИН ПЛАМЕНОВ ПЕТКОВ</t>
  </si>
  <si>
    <t>BG-176789478-2022-02-0109</t>
  </si>
  <si>
    <t>Карел - 2014 ЕООД</t>
  </si>
  <si>
    <t>203234163</t>
  </si>
  <si>
    <t>BG-176789478-2022-02-0113</t>
  </si>
  <si>
    <t>НК ГЛОБЪЛ БЪЛГАРИЯ  - ООД</t>
  </si>
  <si>
    <t>206528768</t>
  </si>
  <si>
    <t>BG-176789478-2022-02-0117</t>
  </si>
  <si>
    <t>ПРОФ АСИСТ ЕООД</t>
  </si>
  <si>
    <t>205663599</t>
  </si>
  <si>
    <t>BG-176789478-2022-02-0118</t>
  </si>
  <si>
    <t>ХОТЕЛ ЦЕНТРАЛ ООД</t>
  </si>
  <si>
    <t>200137595</t>
  </si>
  <si>
    <t>BG-176789478-2022-02-0125</t>
  </si>
  <si>
    <t>СИГМА 55 ООД</t>
  </si>
  <si>
    <t>118013757</t>
  </si>
  <si>
    <t>BG-176789478-2022-02-0138</t>
  </si>
  <si>
    <t>КВАЛИФИКАЦИЯ КОНСУЛТ  ЕООД</t>
  </si>
  <si>
    <t>115010880</t>
  </si>
  <si>
    <t>BG-176789478-2022-02-0150</t>
  </si>
  <si>
    <t>Визито ООД</t>
  </si>
  <si>
    <t>204444038</t>
  </si>
  <si>
    <t>BG-176789478-2022-02-0177</t>
  </si>
  <si>
    <t>АТА-СПА ООД</t>
  </si>
  <si>
    <t>203851289</t>
  </si>
  <si>
    <t>BG-176789478-2022-02-0178</t>
  </si>
  <si>
    <t>ЕЛПИДА ПОМОРИЕ ЕООД</t>
  </si>
  <si>
    <t>203223170</t>
  </si>
  <si>
    <t>BG-176789478-2022-02-0180</t>
  </si>
  <si>
    <t>ИНТЕР-ТРАВЕЛ ООД</t>
  </si>
  <si>
    <t>812091332</t>
  </si>
  <si>
    <t>BG-176789478-2022-02-0190</t>
  </si>
  <si>
    <t>КИСС 13 ИДГ ЕООД</t>
  </si>
  <si>
    <t>206074269</t>
  </si>
  <si>
    <t>BG-176789478-2022-02-0194</t>
  </si>
  <si>
    <t>ХЕЛИС ХОТЕЛС ЕООД</t>
  </si>
  <si>
    <t>205852518</t>
  </si>
  <si>
    <t>BG-176789478-2022-02-0200</t>
  </si>
  <si>
    <t>Арран Груп  ЕООД</t>
  </si>
  <si>
    <t>203142195</t>
  </si>
  <si>
    <t>BG-176789478-2022-02-0202</t>
  </si>
  <si>
    <t>ЖИВ 65 ЕООД</t>
  </si>
  <si>
    <t>206166187</t>
  </si>
  <si>
    <t>BG-176789478-2022-02-0207</t>
  </si>
  <si>
    <t>ГАИА ЕООД</t>
  </si>
  <si>
    <t>206589988</t>
  </si>
  <si>
    <t>BG-176789478-2022-02-0209</t>
  </si>
  <si>
    <t>МАСОН ТРЕЙД ЕООД</t>
  </si>
  <si>
    <t>205729145</t>
  </si>
  <si>
    <t>BG-176789478-2022-02-0216</t>
  </si>
  <si>
    <t>Марина Кейп Мениджмънт ЕООД</t>
  </si>
  <si>
    <t>175158218</t>
  </si>
  <si>
    <t>BG-176789478-2022-02-0223</t>
  </si>
  <si>
    <t>СИЛВАНА НЕЙКОВА НОЖАРОВА</t>
  </si>
  <si>
    <t>BG-176789478-2022-02-0226</t>
  </si>
  <si>
    <t>ПРЕСТИЖ ВАРНА БГ ЕООД</t>
  </si>
  <si>
    <t>204766283</t>
  </si>
  <si>
    <t>BG-176789478-2022-02-0227</t>
  </si>
  <si>
    <t>Е И К НЕДВИЖИМОСТИ БГ ООД</t>
  </si>
  <si>
    <t>202692609</t>
  </si>
  <si>
    <t>BG-176789478-2022-02-0234</t>
  </si>
  <si>
    <t>ПРЕСТИЖ ПРОПЪРТИ ЕООД</t>
  </si>
  <si>
    <t>148091270</t>
  </si>
  <si>
    <t>BG-176789478-2022-02-0240</t>
  </si>
  <si>
    <t>КОМПЛЕКТСТРОЙ ЕООД</t>
  </si>
  <si>
    <t>812080574</t>
  </si>
  <si>
    <t>BG-176789478-2022-02-0251</t>
  </si>
  <si>
    <t>Дивис-60ЕООД</t>
  </si>
  <si>
    <t>101774430</t>
  </si>
  <si>
    <t>BG-176789478-2022-02-0256</t>
  </si>
  <si>
    <t>АПОЛО ХЕЛИОС РИЗОРТ ЕАД</t>
  </si>
  <si>
    <t>202381089</t>
  </si>
  <si>
    <t>BG-176789478-2022-02-0294</t>
  </si>
  <si>
    <t>Парк АБ ЕООД</t>
  </si>
  <si>
    <t>200887426</t>
  </si>
  <si>
    <t>BG-176789478-2022-02-0297</t>
  </si>
  <si>
    <t>Борислав Борисов Митев</t>
  </si>
  <si>
    <t>BG-176789478-2022-02-0300</t>
  </si>
  <si>
    <t>ИНТЕЛМАКС ООД</t>
  </si>
  <si>
    <t>202889244</t>
  </si>
  <si>
    <t>BG-176789478-2022-02-0303</t>
  </si>
  <si>
    <t>Алфа трейд ЕООД</t>
  </si>
  <si>
    <t>102728838</t>
  </si>
  <si>
    <t>BG-176789478-2022-02-0308</t>
  </si>
  <si>
    <t>КАЗАК ТРАВЕЛ ЕООД</t>
  </si>
  <si>
    <t>204359903</t>
  </si>
  <si>
    <t>BG-176789478-2022-02-0312</t>
  </si>
  <si>
    <t>ПЕТРОМИНВЕСТ ЕООД</t>
  </si>
  <si>
    <t>103610974</t>
  </si>
  <si>
    <t>BG-176789478-2022-02-0329</t>
  </si>
  <si>
    <t>ДАЛИЯ ГАРДЪН ООД</t>
  </si>
  <si>
    <t>200370820</t>
  </si>
  <si>
    <t>BG-176789478-2022-02-0331</t>
  </si>
  <si>
    <t>Рестарт Травел ЕООД</t>
  </si>
  <si>
    <t>203565868</t>
  </si>
  <si>
    <t>BG-176789478-2022-02-0332</t>
  </si>
  <si>
    <t>Хотел Делони ЕООД</t>
  </si>
  <si>
    <t>206873586</t>
  </si>
  <si>
    <t>BG-176789478-2022-02-0339</t>
  </si>
  <si>
    <t>ЕТ Георги Гайдов</t>
  </si>
  <si>
    <t>40706764</t>
  </si>
  <si>
    <t>BG-176789478-2022-02-0341</t>
  </si>
  <si>
    <t>МОРЕНИ В.П. ЕООД</t>
  </si>
  <si>
    <t>121162630</t>
  </si>
  <si>
    <t>BG-176789478-2022-02-0350</t>
  </si>
  <si>
    <t>Рентал Фасилити Мениджмънт ЕООД</t>
  </si>
  <si>
    <t>205028386</t>
  </si>
  <si>
    <t>BG-176789478-2022-02-0356</t>
  </si>
  <si>
    <t>БМ ХОТЕЛИ ЕООД</t>
  </si>
  <si>
    <t>203835986</t>
  </si>
  <si>
    <t>BG-176789478-2022-02-0357</t>
  </si>
  <si>
    <t>Империал Травъл ООД, хотел Еделвайс</t>
  </si>
  <si>
    <t>147021408</t>
  </si>
  <si>
    <t>BG-176789478-2022-02-0367</t>
  </si>
  <si>
    <t>АЛИДРА ЕООД</t>
  </si>
  <si>
    <t>200350725</t>
  </si>
  <si>
    <t>BG-176789478-2022-02-0368</t>
  </si>
  <si>
    <t>Ерма 2014 ЕООД</t>
  </si>
  <si>
    <t>202960353</t>
  </si>
  <si>
    <t>BG-176789478-2022-02-0372</t>
  </si>
  <si>
    <t>НЕПАР</t>
  </si>
  <si>
    <t>101790057</t>
  </si>
  <si>
    <t>BG-176789478-2022-02-0375</t>
  </si>
  <si>
    <t>ВИКТОРИ МД 2012 ЕООД</t>
  </si>
  <si>
    <t>202022855</t>
  </si>
  <si>
    <t>BG-176789478-2022-02-0376</t>
  </si>
  <si>
    <t>НИКОЛАЙ ВАЛЕНТИНОВ ИВАНОВ</t>
  </si>
  <si>
    <t>BG-176789478-2022-02-0381</t>
  </si>
  <si>
    <t>Лайтхаус Голф енд СПА Хотел - АД</t>
  </si>
  <si>
    <t>201667372</t>
  </si>
  <si>
    <t>BG-176789478-2022-02-0385</t>
  </si>
  <si>
    <t>Тодор Сотиров Черкезов</t>
  </si>
  <si>
    <t>BG-176789478-2022-02-0398</t>
  </si>
  <si>
    <t>Съншайн Холидейс ЕАД</t>
  </si>
  <si>
    <t>131428110</t>
  </si>
  <si>
    <t>BG-176789478-2022-02-0411</t>
  </si>
  <si>
    <t>АВГУСТА ТРАЯНА ТУР 2016 ЕООД</t>
  </si>
  <si>
    <t>203951396</t>
  </si>
  <si>
    <t>BG-176789478-2022-02-0420</t>
  </si>
  <si>
    <t>''Авто Елит 2009''</t>
  </si>
  <si>
    <t>204797517</t>
  </si>
  <si>
    <t>BG-176789478-2022-02-0424</t>
  </si>
  <si>
    <t>РАЙ ХОТЕЛС БГ ООД</t>
  </si>
  <si>
    <t>204465493</t>
  </si>
  <si>
    <t>BG-176789478-2022-02-0441</t>
  </si>
  <si>
    <t>ОБЩИНА САДОВО</t>
  </si>
  <si>
    <t>471582</t>
  </si>
  <si>
    <t>НЕ</t>
  </si>
  <si>
    <t>BG-176789478-2022-02-0456</t>
  </si>
  <si>
    <t>АФРИКА 1 ЕООД</t>
  </si>
  <si>
    <t>204308734</t>
  </si>
  <si>
    <t>BG-176789478-2022-02-0464</t>
  </si>
  <si>
    <t>АУРОРА ЕАД</t>
  </si>
  <si>
    <t>103985593</t>
  </si>
  <si>
    <t>BG-176789478-2022-02-0468</t>
  </si>
  <si>
    <t>Наталья Едуардовна Керченская</t>
  </si>
  <si>
    <t>177521465</t>
  </si>
  <si>
    <t>BG-176789478-2022-02-0469</t>
  </si>
  <si>
    <t>Църковно настоятелство при храм Св. Успение Богородично</t>
  </si>
  <si>
    <t>108548715</t>
  </si>
  <si>
    <t>BG-176789478-2022-02-0475</t>
  </si>
  <si>
    <t>Пиринско слънце</t>
  </si>
  <si>
    <t>201386642</t>
  </si>
  <si>
    <t>BG-176789478-2022-02-0476</t>
  </si>
  <si>
    <t>ОЛИМПИЯ ГРУП ООД</t>
  </si>
  <si>
    <t>124539847</t>
  </si>
  <si>
    <t>BG-176789478-2022-02-0478</t>
  </si>
  <si>
    <t>ЙОНИКО ТЕРМАЛ  ЕООД</t>
  </si>
  <si>
    <t>202972989</t>
  </si>
  <si>
    <t>BG-176789478-2022-02-0481</t>
  </si>
  <si>
    <t>Парадайз Бийч ЕАД</t>
  </si>
  <si>
    <t>102222755</t>
  </si>
  <si>
    <t>BG-176789478-2022-02-0482</t>
  </si>
  <si>
    <t>СИМЕКС ТУР ЕООД</t>
  </si>
  <si>
    <t>201614042</t>
  </si>
  <si>
    <t>BG-176789478-2022-02-0485</t>
  </si>
  <si>
    <t>ЕЙ БИ СИ ЕНТЪРПРАЙЗ ЕООД</t>
  </si>
  <si>
    <t>202230337</t>
  </si>
  <si>
    <t>BG-176789478-2022-02-0489</t>
  </si>
  <si>
    <t>"айТрин" ЕООД</t>
  </si>
  <si>
    <t>204183120</t>
  </si>
  <si>
    <t>BG-176789478-2022-02-0490</t>
  </si>
  <si>
    <t>Гарант турист - С. и В. ЕООД</t>
  </si>
  <si>
    <t>102172658</t>
  </si>
  <si>
    <t>BG-176789478-2022-02-0502</t>
  </si>
  <si>
    <t>ОП ОБЩИНСКИ ИМОТИ</t>
  </si>
  <si>
    <t>568141424</t>
  </si>
  <si>
    <t>BG-176789478-2022-02-0503</t>
  </si>
  <si>
    <t>Крайморски бряг ООД</t>
  </si>
  <si>
    <t>102916637</t>
  </si>
  <si>
    <t>BG-176789478-2022-02-0504</t>
  </si>
  <si>
    <t>СТАРОСЕЛТУР ЕООД</t>
  </si>
  <si>
    <t>205685777</t>
  </si>
  <si>
    <t>BG-176789478-2022-02-0505</t>
  </si>
  <si>
    <t>СТОПАНСКА АКАДЕМИЯ ДИМИТЪР АПОСТОЛОВ ЦЕНОВ</t>
  </si>
  <si>
    <t>124026</t>
  </si>
  <si>
    <t>BG-176789478-2022-02-0509</t>
  </si>
  <si>
    <t>ДИ ЕНД ПИ ХОТЕЛС ЕООД</t>
  </si>
  <si>
    <t>203907154</t>
  </si>
  <si>
    <t>BG-176789478-2022-02-0512</t>
  </si>
  <si>
    <t>Община Враца</t>
  </si>
  <si>
    <t>193115</t>
  </si>
  <si>
    <t>BG-176789478-2022-02-0513</t>
  </si>
  <si>
    <t>И ЕС АЙ БЪЛГАРИЯ ООД  ХОТЕЛ БЕЛ ЕПОК</t>
  </si>
  <si>
    <t>201504261</t>
  </si>
  <si>
    <t>BG-176789478-2022-02-0520</t>
  </si>
  <si>
    <t>Дарина Желкова Георгиева</t>
  </si>
  <si>
    <t>BG-176789478-2022-02-0523</t>
  </si>
  <si>
    <t>Позитив България ЕООД</t>
  </si>
  <si>
    <t>160043893</t>
  </si>
  <si>
    <t>BG-176789478-2022-02-0528</t>
  </si>
  <si>
    <t>МИЛКИСТАР ЕООД</t>
  </si>
  <si>
    <t>203224322</t>
  </si>
  <si>
    <t>BG-176789478-2022-02-0538</t>
  </si>
  <si>
    <t>ХЪРАЙЗЪН ДЕВЕЛОПМЪНТС</t>
  </si>
  <si>
    <t>203322291</t>
  </si>
  <si>
    <t>BG-176789478-2022-02-0551</t>
  </si>
  <si>
    <t>Ел Ми То ЕООД</t>
  </si>
  <si>
    <t>102632640</t>
  </si>
  <si>
    <t>BG-176789478-2022-02-0556</t>
  </si>
  <si>
    <t>ТРИМОНЦИУМ ПРИНЦЕС ХОТЕЛ АД</t>
  </si>
  <si>
    <t>115010122</t>
  </si>
  <si>
    <t>BG-176789478-2022-02-0559</t>
  </si>
  <si>
    <t>Ковекс ООД</t>
  </si>
  <si>
    <t>41065022</t>
  </si>
  <si>
    <t>BG-176789478-2022-02-0561</t>
  </si>
  <si>
    <t>РОМЕО 999 ЕООД</t>
  </si>
  <si>
    <t>206810422</t>
  </si>
  <si>
    <t>BG-176789478-2022-02-0562</t>
  </si>
  <si>
    <t>Сдужение Спасени в надеждата - България</t>
  </si>
  <si>
    <t>175996851</t>
  </si>
  <si>
    <t>BG-176789478-2022-02-0564</t>
  </si>
  <si>
    <t>ТВ Инвест ЕООД</t>
  </si>
  <si>
    <t>114537417</t>
  </si>
  <si>
    <t>BG-176789478-2022-02-0565</t>
  </si>
  <si>
    <t xml:space="preserve">Авитос ООД  </t>
  </si>
  <si>
    <t>130195062</t>
  </si>
  <si>
    <t>ОБЩО</t>
  </si>
  <si>
    <t>СПИСЪК № 4 НА ДОПЪЛНИТЕЛНО ОДОБРЕНИТЕ КАНДИДАТИ ЗА ПОМОЩ ПО ЕТАП II ЗА ПЕРИОД ОТ 01.04.2022 ДО 30.04.2022 Г. ПО ПРОГРАМА ЗА ПОЛЗВАНЕ НА ХУМАНИТАРНА ПОМОЩ ЗА ЛИЦА, ТЪРСЕЩИ ВРЕМЕННА ЗАКРИЛА В РЕПУБЛИКА БЪЛГАРИЯ ВСЛЕДСТВИЕ НА ВОЕННИТЕ ДЕЙСТВИЯ В УКРАЙНА</t>
  </si>
  <si>
    <t>(blank)</t>
  </si>
  <si>
    <t>Grand Total</t>
  </si>
  <si>
    <t>Sum of Окончателна сума за плащане</t>
  </si>
  <si>
    <t>Row Labels</t>
  </si>
  <si>
    <t xml:space="preserve">Count of Допустими кандидати </t>
  </si>
  <si>
    <t>Sum of Настанени лица</t>
  </si>
  <si>
    <t>Sum of Верифицирани нощувки</t>
  </si>
  <si>
    <t>Sum of Сума без ДДС</t>
  </si>
  <si>
    <t>Sum of Сума с вкл. ДДС</t>
  </si>
  <si>
    <t>Sum of Прихващане от плащане по първи отчетен период</t>
  </si>
  <si>
    <t>РМП</t>
  </si>
  <si>
    <t>НТР</t>
  </si>
  <si>
    <t>ДДС да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</si>
</sst>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-* #,##0_-;\-* #,##0_-;_-* &quot;-&quot;??_-;_-@_-"/>
    <numFmt numFmtId="166" formatCode="_-* #,##0.0\ _л_в_._-;\-* #,##0.0\ _л_в_._-;_-* &quot;-&quot;??\ _л_в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u val="singleAccounting"/>
      <sz val="11"/>
      <name val="Calibri"/>
      <family val="2"/>
    </font>
    <font>
      <b/>
      <u val="singleAccounting"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3" fillId="31" borderId="10" xfId="54" applyBorder="1" applyAlignment="1">
      <alignment wrapText="1"/>
    </xf>
    <xf numFmtId="0" fontId="27" fillId="0" borderId="11" xfId="47" applyFill="1" applyBorder="1" applyAlignment="1">
      <alignment wrapText="1"/>
    </xf>
    <xf numFmtId="0" fontId="27" fillId="29" borderId="11" xfId="47" applyBorder="1" applyAlignment="1">
      <alignment wrapText="1"/>
    </xf>
    <xf numFmtId="0" fontId="23" fillId="26" borderId="11" xfId="39" applyBorder="1" applyAlignment="1">
      <alignment wrapText="1"/>
    </xf>
    <xf numFmtId="0" fontId="0" fillId="12" borderId="12" xfId="25" applyFont="1" applyBorder="1" applyAlignment="1">
      <alignment wrapText="1"/>
    </xf>
    <xf numFmtId="0" fontId="33" fillId="31" borderId="13" xfId="54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right" vertical="center"/>
    </xf>
    <xf numFmtId="164" fontId="0" fillId="0" borderId="14" xfId="42" applyFont="1" applyBorder="1" applyAlignment="1">
      <alignment horizontal="right" vertical="center"/>
    </xf>
    <xf numFmtId="164" fontId="25" fillId="20" borderId="15" xfId="33" applyNumberFormat="1" applyFont="1" applyBorder="1" applyAlignment="1">
      <alignment horizontal="right" vertical="center"/>
    </xf>
    <xf numFmtId="0" fontId="33" fillId="31" borderId="16" xfId="54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 vertical="center"/>
    </xf>
    <xf numFmtId="164" fontId="0" fillId="0" borderId="17" xfId="42" applyFont="1" applyBorder="1" applyAlignment="1">
      <alignment horizontal="right" vertical="center"/>
    </xf>
    <xf numFmtId="164" fontId="25" fillId="20" borderId="18" xfId="33" applyNumberFormat="1" applyFont="1" applyBorder="1" applyAlignment="1">
      <alignment horizontal="right" vertical="center"/>
    </xf>
    <xf numFmtId="49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horizontal="right" vertical="center"/>
    </xf>
    <xf numFmtId="164" fontId="0" fillId="0" borderId="17" xfId="42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7" fillId="0" borderId="0" xfId="47" applyFill="1" applyAlignment="1">
      <alignment/>
    </xf>
    <xf numFmtId="0" fontId="33" fillId="0" borderId="0" xfId="54" applyFill="1" applyAlignment="1">
      <alignment/>
    </xf>
    <xf numFmtId="0" fontId="8" fillId="27" borderId="19" xfId="40" applyFont="1" applyBorder="1" applyAlignment="1">
      <alignment/>
    </xf>
    <xf numFmtId="165" fontId="38" fillId="24" borderId="20" xfId="42" applyNumberFormat="1" applyFont="1" applyFill="1" applyBorder="1" applyAlignment="1">
      <alignment/>
    </xf>
    <xf numFmtId="165" fontId="38" fillId="24" borderId="20" xfId="42" applyNumberFormat="1" applyFont="1" applyFill="1" applyBorder="1" applyAlignment="1">
      <alignment horizontal="right" vertical="center"/>
    </xf>
    <xf numFmtId="164" fontId="38" fillId="24" borderId="21" xfId="42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42" applyFont="1" applyAlignment="1">
      <alignment horizontal="right"/>
    </xf>
    <xf numFmtId="164" fontId="0" fillId="0" borderId="0" xfId="0" applyNumberFormat="1" applyAlignment="1">
      <alignment/>
    </xf>
    <xf numFmtId="164" fontId="38" fillId="24" borderId="20" xfId="42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42" applyFont="1" applyAlignment="1">
      <alignment/>
    </xf>
    <xf numFmtId="0" fontId="37" fillId="31" borderId="16" xfId="54" applyFont="1" applyBorder="1" applyAlignment="1">
      <alignment/>
    </xf>
    <xf numFmtId="0" fontId="37" fillId="0" borderId="17" xfId="0" applyFont="1" applyFill="1" applyBorder="1" applyAlignment="1">
      <alignment/>
    </xf>
    <xf numFmtId="49" fontId="37" fillId="0" borderId="17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right" vertical="center"/>
    </xf>
    <xf numFmtId="164" fontId="37" fillId="0" borderId="17" xfId="42" applyFont="1" applyFill="1" applyBorder="1" applyAlignment="1">
      <alignment horizontal="right" vertical="center"/>
    </xf>
    <xf numFmtId="164" fontId="39" fillId="20" borderId="18" xfId="33" applyNumberFormat="1" applyFont="1" applyBorder="1" applyAlignment="1">
      <alignment horizontal="right" vertical="center"/>
    </xf>
    <xf numFmtId="166" fontId="0" fillId="0" borderId="0" xfId="42" applyNumberFormat="1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Пореден номер">
      <sharedItems containsMixedTypes="1" containsNumber="1" containsInteger="1"/>
    </cacheField>
    <cacheField name="Номер заявление в СУНИ">
      <sharedItems containsMixedTypes="0"/>
    </cacheField>
    <cacheField name="Допустими кандидати ">
      <sharedItems containsMixedTypes="0"/>
    </cacheField>
    <cacheField name="ЕИК">
      <sharedItems containsMixedTypes="0"/>
    </cacheField>
    <cacheField name="регистър МТ ">
      <sharedItems containsBlank="1" containsMixedTypes="0" count="3">
        <s v="ДА"/>
        <s v="НЕ"/>
        <m/>
      </sharedItems>
    </cacheField>
    <cacheField name="Лица регистрирани по ЗДДС">
      <sharedItems containsBlank="1" containsMixedTypes="0" count="3">
        <s v="не"/>
        <s v="да"/>
        <m/>
      </sharedItems>
    </cacheField>
    <cacheField name="Настанени лица">
      <sharedItems containsSemiMixedTypes="0" containsString="0" containsMixedTypes="0" containsNumber="1" containsInteger="1"/>
    </cacheField>
    <cacheField name="Верифицирани нощувки">
      <sharedItems containsSemiMixedTypes="0" containsString="0" containsMixedTypes="0" containsNumber="1" containsInteger="1"/>
    </cacheField>
    <cacheField name="Сума без ДДС">
      <sharedItems containsSemiMixedTypes="0" containsString="0" containsMixedTypes="0" containsNumber="1" containsInteger="1"/>
    </cacheField>
    <cacheField name="Сума с вкл. ДДС">
      <sharedItems containsSemiMixedTypes="0" containsString="0" containsMixedTypes="0" containsNumber="1"/>
    </cacheField>
    <cacheField name="Прихващане от плащане по първи отчетен период">
      <sharedItems containsSemiMixedTypes="0" containsString="0" containsMixedTypes="0" containsNumber="1"/>
    </cacheField>
    <cacheField name="Окончателна сума за плащане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H12" firstHeaderRow="0" firstDataRow="1" firstDataCol="1"/>
  <pivotFields count="12">
    <pivotField showAll="0"/>
    <pivotField showAll="0"/>
    <pivotField dataField="1"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dataField="1" showAll="0"/>
    <pivotField dataField="1" showAll="0" numFmtId="164"/>
    <pivotField dataField="1" showAll="0" numFmtId="164"/>
    <pivotField dataField="1" showAll="0" numFmtId="164"/>
    <pivotField dataField="1" showAll="0" numFmtId="164"/>
  </pivotFields>
  <rowFields count="2">
    <field x="4"/>
    <field x="5"/>
  </rowFields>
  <rowItems count="9">
    <i>
      <x/>
    </i>
    <i r="1">
      <x/>
    </i>
    <i r="1">
      <x v="1"/>
    </i>
    <i>
      <x v="1"/>
    </i>
    <i r="1">
      <x/>
    </i>
    <i r="1">
      <x v="1"/>
    </i>
    <i>
      <x v="2"/>
    </i>
    <i r="1"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ount of Допустими кандидати " fld="2" subtotal="count" baseField="0" baseItem="0"/>
    <dataField name="Sum of Настанени лица" fld="6" baseField="0" baseItem="0"/>
    <dataField name="Sum of Верифицирани нощувки" fld="7" baseField="0" baseItem="0"/>
    <dataField name="Sum of Сума без ДДС" fld="8" baseField="0" baseItem="0"/>
    <dataField name="Sum of Сума с вкл. ДДС" fld="9" baseField="0" baseItem="0"/>
    <dataField name="Sum of Прихващане от плащане по първи отчетен период" fld="10" baseField="0" baseItem="0"/>
    <dataField name="Sum of Окончателна сума за плащане" fld="1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9">
      <selection activeCell="L101" sqref="L101"/>
    </sheetView>
  </sheetViews>
  <sheetFormatPr defaultColWidth="9.140625" defaultRowHeight="15"/>
  <cols>
    <col min="1" max="1" width="8.57421875" style="0" bestFit="1" customWidth="1"/>
    <col min="2" max="2" width="25.8515625" style="0" bestFit="1" customWidth="1"/>
    <col min="3" max="3" width="57.7109375" style="0" bestFit="1" customWidth="1"/>
    <col min="4" max="4" width="11.00390625" style="0" bestFit="1" customWidth="1"/>
    <col min="5" max="5" width="9.140625" style="0" bestFit="1" customWidth="1"/>
    <col min="6" max="6" width="18.00390625" style="0" customWidth="1"/>
    <col min="7" max="7" width="10.57421875" style="0" bestFit="1" customWidth="1"/>
    <col min="8" max="8" width="14.7109375" style="0" bestFit="1" customWidth="1"/>
    <col min="9" max="9" width="16.140625" style="0" bestFit="1" customWidth="1"/>
    <col min="10" max="10" width="16.140625" style="29" bestFit="1" customWidth="1"/>
    <col min="11" max="11" width="20.421875" style="29" bestFit="1" customWidth="1"/>
    <col min="12" max="12" width="16.140625" style="29" bestFit="1" customWidth="1"/>
  </cols>
  <sheetData>
    <row r="1" spans="1:12" ht="36" customHeight="1" thickBot="1">
      <c r="A1" s="46" t="s">
        <v>288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45.7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15">
      <c r="A3" s="6">
        <v>1</v>
      </c>
      <c r="B3" s="7" t="s">
        <v>12</v>
      </c>
      <c r="C3" s="7" t="s">
        <v>13</v>
      </c>
      <c r="D3" s="8" t="s">
        <v>14</v>
      </c>
      <c r="E3" s="7" t="s">
        <v>15</v>
      </c>
      <c r="F3" s="7" t="s">
        <v>16</v>
      </c>
      <c r="G3" s="9">
        <v>5</v>
      </c>
      <c r="H3" s="9">
        <v>150</v>
      </c>
      <c r="I3" s="10">
        <v>6000</v>
      </c>
      <c r="J3" s="10">
        <v>6000</v>
      </c>
      <c r="K3" s="10">
        <v>-144</v>
      </c>
      <c r="L3" s="11">
        <v>5856</v>
      </c>
    </row>
    <row r="4" spans="1:12" ht="15">
      <c r="A4" s="12">
        <v>2</v>
      </c>
      <c r="B4" s="13" t="s">
        <v>17</v>
      </c>
      <c r="C4" s="13" t="s">
        <v>18</v>
      </c>
      <c r="D4" s="13"/>
      <c r="E4" s="13" t="s">
        <v>15</v>
      </c>
      <c r="F4" s="13" t="s">
        <v>16</v>
      </c>
      <c r="G4" s="14">
        <v>18</v>
      </c>
      <c r="H4" s="14">
        <v>300</v>
      </c>
      <c r="I4" s="15">
        <v>12000</v>
      </c>
      <c r="J4" s="15">
        <v>12000</v>
      </c>
      <c r="K4" s="15">
        <v>-590.4</v>
      </c>
      <c r="L4" s="16">
        <v>11409.6</v>
      </c>
    </row>
    <row r="5" spans="1:12" ht="15">
      <c r="A5" s="12">
        <v>3</v>
      </c>
      <c r="B5" s="13" t="s">
        <v>19</v>
      </c>
      <c r="C5" s="13" t="s">
        <v>20</v>
      </c>
      <c r="D5" s="13"/>
      <c r="E5" s="13" t="s">
        <v>15</v>
      </c>
      <c r="F5" s="13" t="s">
        <v>16</v>
      </c>
      <c r="G5" s="14">
        <v>4</v>
      </c>
      <c r="H5" s="14">
        <v>92</v>
      </c>
      <c r="I5" s="15">
        <v>3680</v>
      </c>
      <c r="J5" s="15">
        <v>3680</v>
      </c>
      <c r="K5" s="15">
        <v>0</v>
      </c>
      <c r="L5" s="16">
        <v>3680</v>
      </c>
    </row>
    <row r="6" spans="1:12" ht="15">
      <c r="A6" s="12">
        <v>4</v>
      </c>
      <c r="B6" s="13" t="s">
        <v>21</v>
      </c>
      <c r="C6" s="13" t="s">
        <v>22</v>
      </c>
      <c r="D6" s="13"/>
      <c r="E6" s="13" t="s">
        <v>15</v>
      </c>
      <c r="F6" s="13" t="s">
        <v>16</v>
      </c>
      <c r="G6" s="14">
        <v>1</v>
      </c>
      <c r="H6" s="14">
        <v>30</v>
      </c>
      <c r="I6" s="15">
        <v>1200</v>
      </c>
      <c r="J6" s="15">
        <v>1200</v>
      </c>
      <c r="K6" s="15">
        <v>0</v>
      </c>
      <c r="L6" s="16">
        <v>1200</v>
      </c>
    </row>
    <row r="7" spans="1:12" ht="15">
      <c r="A7" s="12">
        <v>5</v>
      </c>
      <c r="B7" s="13" t="s">
        <v>23</v>
      </c>
      <c r="C7" s="13" t="s">
        <v>24</v>
      </c>
      <c r="D7" s="13"/>
      <c r="E7" s="13" t="s">
        <v>15</v>
      </c>
      <c r="F7" s="13" t="s">
        <v>16</v>
      </c>
      <c r="G7" s="14">
        <v>3</v>
      </c>
      <c r="H7" s="14">
        <v>90</v>
      </c>
      <c r="I7" s="15">
        <v>3600</v>
      </c>
      <c r="J7" s="15">
        <v>3600</v>
      </c>
      <c r="K7" s="15">
        <v>0</v>
      </c>
      <c r="L7" s="16">
        <v>3600</v>
      </c>
    </row>
    <row r="8" spans="1:12" ht="15">
      <c r="A8" s="12">
        <v>6</v>
      </c>
      <c r="B8" s="13" t="s">
        <v>25</v>
      </c>
      <c r="C8" s="13" t="s">
        <v>26</v>
      </c>
      <c r="D8" s="13"/>
      <c r="E8" s="13" t="s">
        <v>15</v>
      </c>
      <c r="F8" s="13" t="s">
        <v>16</v>
      </c>
      <c r="G8" s="14">
        <v>4</v>
      </c>
      <c r="H8" s="14">
        <v>120</v>
      </c>
      <c r="I8" s="15">
        <v>4800</v>
      </c>
      <c r="J8" s="15">
        <v>4800</v>
      </c>
      <c r="K8" s="15">
        <v>-43.2</v>
      </c>
      <c r="L8" s="16">
        <v>4756.8</v>
      </c>
    </row>
    <row r="9" spans="1:12" ht="15">
      <c r="A9" s="12">
        <v>7</v>
      </c>
      <c r="B9" s="13" t="s">
        <v>27</v>
      </c>
      <c r="C9" s="13" t="s">
        <v>28</v>
      </c>
      <c r="D9" s="13"/>
      <c r="E9" s="13" t="s">
        <v>15</v>
      </c>
      <c r="F9" s="13" t="s">
        <v>16</v>
      </c>
      <c r="G9" s="14">
        <v>4</v>
      </c>
      <c r="H9" s="14">
        <v>116</v>
      </c>
      <c r="I9" s="15">
        <v>4640</v>
      </c>
      <c r="J9" s="15">
        <v>4640</v>
      </c>
      <c r="K9" s="15">
        <v>0</v>
      </c>
      <c r="L9" s="16">
        <v>4640</v>
      </c>
    </row>
    <row r="10" spans="1:12" ht="15">
      <c r="A10" s="12">
        <v>8</v>
      </c>
      <c r="B10" s="13" t="s">
        <v>29</v>
      </c>
      <c r="C10" s="13" t="s">
        <v>30</v>
      </c>
      <c r="D10" s="17" t="s">
        <v>31</v>
      </c>
      <c r="E10" s="13" t="s">
        <v>15</v>
      </c>
      <c r="F10" s="13" t="s">
        <v>32</v>
      </c>
      <c r="G10" s="14">
        <v>68</v>
      </c>
      <c r="H10" s="14">
        <v>127</v>
      </c>
      <c r="I10" s="15">
        <v>5080</v>
      </c>
      <c r="J10" s="15">
        <v>5537.2</v>
      </c>
      <c r="K10" s="15">
        <v>0</v>
      </c>
      <c r="L10" s="16">
        <v>5537.2</v>
      </c>
    </row>
    <row r="11" spans="1:12" ht="15">
      <c r="A11" s="12">
        <v>9</v>
      </c>
      <c r="B11" s="13" t="s">
        <v>33</v>
      </c>
      <c r="C11" s="13" t="s">
        <v>34</v>
      </c>
      <c r="D11" s="13"/>
      <c r="E11" s="13" t="s">
        <v>15</v>
      </c>
      <c r="F11" s="13" t="s">
        <v>16</v>
      </c>
      <c r="G11" s="14">
        <v>18</v>
      </c>
      <c r="H11" s="14">
        <v>54</v>
      </c>
      <c r="I11" s="15">
        <v>2160</v>
      </c>
      <c r="J11" s="15">
        <v>2160</v>
      </c>
      <c r="K11" s="15">
        <v>0</v>
      </c>
      <c r="L11" s="16">
        <v>2160</v>
      </c>
    </row>
    <row r="12" spans="1:12" ht="15">
      <c r="A12" s="12">
        <v>10</v>
      </c>
      <c r="B12" s="13" t="s">
        <v>35</v>
      </c>
      <c r="C12" s="13" t="s">
        <v>36</v>
      </c>
      <c r="D12" s="13"/>
      <c r="E12" s="13" t="s">
        <v>15</v>
      </c>
      <c r="F12" s="13" t="s">
        <v>32</v>
      </c>
      <c r="G12" s="14">
        <v>24</v>
      </c>
      <c r="H12" s="14">
        <v>604</v>
      </c>
      <c r="I12" s="15">
        <v>24160</v>
      </c>
      <c r="J12" s="15">
        <v>26334.4</v>
      </c>
      <c r="K12" s="15">
        <v>0</v>
      </c>
      <c r="L12" s="16">
        <v>26334.4</v>
      </c>
    </row>
    <row r="13" spans="1:12" ht="15">
      <c r="A13" s="12">
        <v>11</v>
      </c>
      <c r="B13" s="13" t="s">
        <v>37</v>
      </c>
      <c r="C13" s="13" t="s">
        <v>38</v>
      </c>
      <c r="D13" s="17" t="s">
        <v>39</v>
      </c>
      <c r="E13" s="13" t="s">
        <v>15</v>
      </c>
      <c r="F13" s="13" t="s">
        <v>32</v>
      </c>
      <c r="G13" s="14">
        <v>57</v>
      </c>
      <c r="H13" s="14">
        <v>163</v>
      </c>
      <c r="I13" s="15">
        <v>6520</v>
      </c>
      <c r="J13" s="15">
        <v>7106.8</v>
      </c>
      <c r="K13" s="15">
        <v>0</v>
      </c>
      <c r="L13" s="16">
        <v>7106.8</v>
      </c>
    </row>
    <row r="14" spans="1:12" ht="15">
      <c r="A14" s="12">
        <v>12</v>
      </c>
      <c r="B14" s="13" t="s">
        <v>40</v>
      </c>
      <c r="C14" s="13" t="s">
        <v>41</v>
      </c>
      <c r="D14" s="17" t="s">
        <v>42</v>
      </c>
      <c r="E14" s="13" t="s">
        <v>15</v>
      </c>
      <c r="F14" s="13" t="s">
        <v>32</v>
      </c>
      <c r="G14" s="14">
        <v>71</v>
      </c>
      <c r="H14" s="14">
        <v>1089</v>
      </c>
      <c r="I14" s="15">
        <v>43560</v>
      </c>
      <c r="J14" s="15">
        <v>47480.4</v>
      </c>
      <c r="K14" s="15">
        <v>0</v>
      </c>
      <c r="L14" s="16">
        <v>47480.4</v>
      </c>
    </row>
    <row r="15" spans="1:12" ht="15">
      <c r="A15" s="12">
        <v>13</v>
      </c>
      <c r="B15" s="13" t="s">
        <v>43</v>
      </c>
      <c r="C15" s="13" t="s">
        <v>44</v>
      </c>
      <c r="D15" s="17" t="s">
        <v>45</v>
      </c>
      <c r="E15" s="13" t="s">
        <v>15</v>
      </c>
      <c r="F15" s="13" t="s">
        <v>32</v>
      </c>
      <c r="G15" s="14">
        <v>22</v>
      </c>
      <c r="H15" s="14">
        <v>322</v>
      </c>
      <c r="I15" s="15">
        <v>12880</v>
      </c>
      <c r="J15" s="15">
        <v>14039.2</v>
      </c>
      <c r="K15" s="15">
        <v>0</v>
      </c>
      <c r="L15" s="16">
        <v>14039.2</v>
      </c>
    </row>
    <row r="16" spans="1:12" ht="15">
      <c r="A16" s="12">
        <v>14</v>
      </c>
      <c r="B16" s="13" t="s">
        <v>46</v>
      </c>
      <c r="C16" s="13" t="s">
        <v>47</v>
      </c>
      <c r="D16" s="17" t="s">
        <v>48</v>
      </c>
      <c r="E16" s="13" t="s">
        <v>15</v>
      </c>
      <c r="F16" s="13" t="s">
        <v>32</v>
      </c>
      <c r="G16" s="14">
        <v>15</v>
      </c>
      <c r="H16" s="14">
        <v>450</v>
      </c>
      <c r="I16" s="15">
        <v>18000</v>
      </c>
      <c r="J16" s="15">
        <v>19620</v>
      </c>
      <c r="K16" s="15">
        <v>0</v>
      </c>
      <c r="L16" s="16">
        <v>19620</v>
      </c>
    </row>
    <row r="17" spans="1:12" ht="15">
      <c r="A17" s="12">
        <v>15</v>
      </c>
      <c r="B17" s="13" t="s">
        <v>49</v>
      </c>
      <c r="C17" s="13" t="s">
        <v>50</v>
      </c>
      <c r="D17" s="13"/>
      <c r="E17" s="13" t="s">
        <v>15</v>
      </c>
      <c r="F17" s="13" t="s">
        <v>16</v>
      </c>
      <c r="G17" s="14">
        <v>11</v>
      </c>
      <c r="H17" s="14">
        <v>245</v>
      </c>
      <c r="I17" s="15">
        <v>9800</v>
      </c>
      <c r="J17" s="15">
        <v>9800</v>
      </c>
      <c r="K17" s="15">
        <v>0</v>
      </c>
      <c r="L17" s="16">
        <v>9800</v>
      </c>
    </row>
    <row r="18" spans="1:12" ht="15">
      <c r="A18" s="12">
        <v>16</v>
      </c>
      <c r="B18" s="13" t="s">
        <v>51</v>
      </c>
      <c r="C18" s="13" t="s">
        <v>52</v>
      </c>
      <c r="D18" s="17" t="s">
        <v>53</v>
      </c>
      <c r="E18" s="13" t="s">
        <v>15</v>
      </c>
      <c r="F18" s="13" t="s">
        <v>32</v>
      </c>
      <c r="G18" s="14">
        <v>64</v>
      </c>
      <c r="H18" s="14">
        <v>1776</v>
      </c>
      <c r="I18" s="15">
        <v>71040</v>
      </c>
      <c r="J18" s="15">
        <v>77433.6</v>
      </c>
      <c r="K18" s="15">
        <v>0</v>
      </c>
      <c r="L18" s="16">
        <v>77433.6</v>
      </c>
    </row>
    <row r="19" spans="1:12" s="22" customFormat="1" ht="15">
      <c r="A19" s="12">
        <v>17</v>
      </c>
      <c r="B19" s="18" t="s">
        <v>54</v>
      </c>
      <c r="C19" s="18" t="s">
        <v>55</v>
      </c>
      <c r="D19" s="19" t="s">
        <v>56</v>
      </c>
      <c r="E19" s="18" t="s">
        <v>15</v>
      </c>
      <c r="F19" s="18" t="s">
        <v>32</v>
      </c>
      <c r="G19" s="20">
        <v>27</v>
      </c>
      <c r="H19" s="20">
        <v>641</v>
      </c>
      <c r="I19" s="21">
        <v>25640</v>
      </c>
      <c r="J19" s="21">
        <v>27947.6</v>
      </c>
      <c r="K19" s="21">
        <v>0</v>
      </c>
      <c r="L19" s="16">
        <v>27947.6</v>
      </c>
    </row>
    <row r="20" spans="1:12" s="22" customFormat="1" ht="15">
      <c r="A20" s="12">
        <v>18</v>
      </c>
      <c r="B20" s="18" t="s">
        <v>57</v>
      </c>
      <c r="C20" s="18" t="s">
        <v>58</v>
      </c>
      <c r="D20" s="19" t="s">
        <v>59</v>
      </c>
      <c r="E20" s="18" t="s">
        <v>15</v>
      </c>
      <c r="F20" s="18" t="s">
        <v>16</v>
      </c>
      <c r="G20" s="20">
        <v>4</v>
      </c>
      <c r="H20" s="20">
        <v>120</v>
      </c>
      <c r="I20" s="21">
        <v>4800</v>
      </c>
      <c r="J20" s="21">
        <v>4800</v>
      </c>
      <c r="K20" s="21">
        <v>-244.8</v>
      </c>
      <c r="L20" s="16">
        <v>4555.2</v>
      </c>
    </row>
    <row r="21" spans="1:12" s="22" customFormat="1" ht="15">
      <c r="A21" s="12">
        <v>19</v>
      </c>
      <c r="B21" s="18" t="s">
        <v>60</v>
      </c>
      <c r="C21" s="18" t="s">
        <v>61</v>
      </c>
      <c r="D21" s="19" t="s">
        <v>62</v>
      </c>
      <c r="E21" s="18" t="s">
        <v>15</v>
      </c>
      <c r="F21" s="18" t="s">
        <v>32</v>
      </c>
      <c r="G21" s="20">
        <v>67</v>
      </c>
      <c r="H21" s="20">
        <v>204</v>
      </c>
      <c r="I21" s="21">
        <v>8160</v>
      </c>
      <c r="J21" s="21">
        <v>8894.4</v>
      </c>
      <c r="K21" s="21">
        <v>0</v>
      </c>
      <c r="L21" s="16">
        <v>8894.4</v>
      </c>
    </row>
    <row r="22" spans="1:12" s="22" customFormat="1" ht="15">
      <c r="A22" s="12">
        <v>20</v>
      </c>
      <c r="B22" s="18" t="s">
        <v>63</v>
      </c>
      <c r="C22" s="18" t="s">
        <v>64</v>
      </c>
      <c r="D22" s="19" t="s">
        <v>65</v>
      </c>
      <c r="E22" s="18" t="s">
        <v>15</v>
      </c>
      <c r="F22" s="18" t="s">
        <v>32</v>
      </c>
      <c r="G22" s="20">
        <v>8</v>
      </c>
      <c r="H22" s="20">
        <v>195</v>
      </c>
      <c r="I22" s="21">
        <v>7800</v>
      </c>
      <c r="J22" s="21">
        <v>8502</v>
      </c>
      <c r="K22" s="21">
        <v>0</v>
      </c>
      <c r="L22" s="16">
        <v>8502</v>
      </c>
    </row>
    <row r="23" spans="1:12" s="22" customFormat="1" ht="15">
      <c r="A23" s="12">
        <v>21</v>
      </c>
      <c r="B23" s="18" t="s">
        <v>66</v>
      </c>
      <c r="C23" s="18" t="s">
        <v>67</v>
      </c>
      <c r="D23" s="19" t="s">
        <v>68</v>
      </c>
      <c r="E23" s="18" t="s">
        <v>15</v>
      </c>
      <c r="F23" s="18" t="s">
        <v>32</v>
      </c>
      <c r="G23" s="20">
        <v>148</v>
      </c>
      <c r="H23" s="20">
        <v>598</v>
      </c>
      <c r="I23" s="21">
        <v>23920</v>
      </c>
      <c r="J23" s="21">
        <v>26072.8</v>
      </c>
      <c r="K23" s="21">
        <v>0</v>
      </c>
      <c r="L23" s="16">
        <v>26072.8</v>
      </c>
    </row>
    <row r="24" spans="1:12" s="22" customFormat="1" ht="15">
      <c r="A24" s="12">
        <v>22</v>
      </c>
      <c r="B24" s="18" t="s">
        <v>69</v>
      </c>
      <c r="C24" s="18" t="s">
        <v>70</v>
      </c>
      <c r="D24" s="19" t="s">
        <v>71</v>
      </c>
      <c r="E24" s="18" t="s">
        <v>15</v>
      </c>
      <c r="F24" s="18" t="s">
        <v>32</v>
      </c>
      <c r="G24" s="20">
        <v>15</v>
      </c>
      <c r="H24" s="20">
        <v>139</v>
      </c>
      <c r="I24" s="21">
        <v>5560</v>
      </c>
      <c r="J24" s="21">
        <v>6060.4</v>
      </c>
      <c r="K24" s="21">
        <v>0</v>
      </c>
      <c r="L24" s="16">
        <v>6060.4</v>
      </c>
    </row>
    <row r="25" spans="1:12" s="22" customFormat="1" ht="15">
      <c r="A25" s="12">
        <v>23</v>
      </c>
      <c r="B25" s="18" t="s">
        <v>72</v>
      </c>
      <c r="C25" s="18" t="s">
        <v>73</v>
      </c>
      <c r="D25" s="19" t="s">
        <v>74</v>
      </c>
      <c r="E25" s="18" t="s">
        <v>15</v>
      </c>
      <c r="F25" s="18" t="s">
        <v>32</v>
      </c>
      <c r="G25" s="20">
        <v>6</v>
      </c>
      <c r="H25" s="20">
        <v>76</v>
      </c>
      <c r="I25" s="21">
        <v>3040</v>
      </c>
      <c r="J25" s="21">
        <v>3313.6</v>
      </c>
      <c r="K25" s="21">
        <v>0</v>
      </c>
      <c r="L25" s="16">
        <v>3313.6</v>
      </c>
    </row>
    <row r="26" spans="1:12" s="22" customFormat="1" ht="15">
      <c r="A26" s="12">
        <v>24</v>
      </c>
      <c r="B26" s="18" t="s">
        <v>75</v>
      </c>
      <c r="C26" s="18" t="s">
        <v>76</v>
      </c>
      <c r="D26" s="19" t="s">
        <v>77</v>
      </c>
      <c r="E26" s="18" t="s">
        <v>15</v>
      </c>
      <c r="F26" s="18" t="s">
        <v>32</v>
      </c>
      <c r="G26" s="20">
        <v>18</v>
      </c>
      <c r="H26" s="20">
        <v>54</v>
      </c>
      <c r="I26" s="21">
        <v>2160</v>
      </c>
      <c r="J26" s="21">
        <v>2354.4</v>
      </c>
      <c r="K26" s="21">
        <v>0</v>
      </c>
      <c r="L26" s="16">
        <v>2354.4</v>
      </c>
    </row>
    <row r="27" spans="1:12" s="22" customFormat="1" ht="15">
      <c r="A27" s="12">
        <v>25</v>
      </c>
      <c r="B27" s="18" t="s">
        <v>78</v>
      </c>
      <c r="C27" s="18" t="s">
        <v>79</v>
      </c>
      <c r="D27" s="19" t="s">
        <v>80</v>
      </c>
      <c r="E27" s="18" t="s">
        <v>15</v>
      </c>
      <c r="F27" s="18" t="s">
        <v>32</v>
      </c>
      <c r="G27" s="20">
        <v>599</v>
      </c>
      <c r="H27" s="20">
        <v>871</v>
      </c>
      <c r="I27" s="21">
        <v>34840</v>
      </c>
      <c r="J27" s="21">
        <v>37975.6</v>
      </c>
      <c r="K27" s="21">
        <v>0</v>
      </c>
      <c r="L27" s="16">
        <v>37975.6</v>
      </c>
    </row>
    <row r="28" spans="1:12" s="22" customFormat="1" ht="15">
      <c r="A28" s="12">
        <v>26</v>
      </c>
      <c r="B28" s="18" t="s">
        <v>81</v>
      </c>
      <c r="C28" s="18" t="s">
        <v>82</v>
      </c>
      <c r="D28" s="19" t="s">
        <v>83</v>
      </c>
      <c r="E28" s="18" t="s">
        <v>15</v>
      </c>
      <c r="F28" s="18" t="s">
        <v>16</v>
      </c>
      <c r="G28" s="20">
        <v>3</v>
      </c>
      <c r="H28" s="20">
        <v>60</v>
      </c>
      <c r="I28" s="21">
        <v>2400</v>
      </c>
      <c r="J28" s="21">
        <v>2400</v>
      </c>
      <c r="K28" s="21">
        <v>0</v>
      </c>
      <c r="L28" s="16">
        <v>2400</v>
      </c>
    </row>
    <row r="29" spans="1:12" s="22" customFormat="1" ht="15">
      <c r="A29" s="12">
        <v>27</v>
      </c>
      <c r="B29" s="18" t="s">
        <v>84</v>
      </c>
      <c r="C29" s="18" t="s">
        <v>85</v>
      </c>
      <c r="D29" s="19" t="s">
        <v>86</v>
      </c>
      <c r="E29" s="18" t="s">
        <v>15</v>
      </c>
      <c r="F29" s="18" t="s">
        <v>32</v>
      </c>
      <c r="G29" s="20">
        <v>5</v>
      </c>
      <c r="H29" s="20">
        <v>77</v>
      </c>
      <c r="I29" s="21">
        <v>3080</v>
      </c>
      <c r="J29" s="21">
        <v>3357.2</v>
      </c>
      <c r="K29" s="21">
        <v>0</v>
      </c>
      <c r="L29" s="16">
        <v>3357.2</v>
      </c>
    </row>
    <row r="30" spans="1:12" s="22" customFormat="1" ht="15">
      <c r="A30" s="12">
        <v>28</v>
      </c>
      <c r="B30" s="18" t="s">
        <v>87</v>
      </c>
      <c r="C30" s="18" t="s">
        <v>88</v>
      </c>
      <c r="D30" s="19" t="s">
        <v>89</v>
      </c>
      <c r="E30" s="18" t="s">
        <v>15</v>
      </c>
      <c r="F30" s="18" t="s">
        <v>32</v>
      </c>
      <c r="G30" s="20">
        <v>27</v>
      </c>
      <c r="H30" s="20">
        <v>384</v>
      </c>
      <c r="I30" s="21">
        <v>15360</v>
      </c>
      <c r="J30" s="21">
        <v>16742.4</v>
      </c>
      <c r="K30" s="21">
        <v>0</v>
      </c>
      <c r="L30" s="16">
        <v>16742.4</v>
      </c>
    </row>
    <row r="31" spans="1:12" s="23" customFormat="1" ht="15">
      <c r="A31" s="12">
        <v>29</v>
      </c>
      <c r="B31" s="18" t="s">
        <v>90</v>
      </c>
      <c r="C31" s="18" t="s">
        <v>91</v>
      </c>
      <c r="D31" s="18" t="s">
        <v>92</v>
      </c>
      <c r="E31" s="18" t="s">
        <v>15</v>
      </c>
      <c r="F31" s="18" t="s">
        <v>16</v>
      </c>
      <c r="G31" s="20">
        <v>27</v>
      </c>
      <c r="H31" s="20">
        <v>663</v>
      </c>
      <c r="I31" s="21">
        <v>26520</v>
      </c>
      <c r="J31" s="21">
        <v>26520</v>
      </c>
      <c r="K31" s="21">
        <v>-370.8</v>
      </c>
      <c r="L31" s="16">
        <v>26149.2</v>
      </c>
    </row>
    <row r="32" spans="1:12" s="22" customFormat="1" ht="15">
      <c r="A32" s="12">
        <v>30</v>
      </c>
      <c r="B32" s="18" t="s">
        <v>93</v>
      </c>
      <c r="C32" s="18" t="s">
        <v>94</v>
      </c>
      <c r="D32" s="19" t="s">
        <v>95</v>
      </c>
      <c r="E32" s="18" t="s">
        <v>15</v>
      </c>
      <c r="F32" s="18" t="s">
        <v>16</v>
      </c>
      <c r="G32" s="20">
        <v>2</v>
      </c>
      <c r="H32" s="20">
        <v>58</v>
      </c>
      <c r="I32" s="21">
        <v>2320</v>
      </c>
      <c r="J32" s="21">
        <v>2320</v>
      </c>
      <c r="K32" s="21">
        <v>-108</v>
      </c>
      <c r="L32" s="16">
        <v>2212</v>
      </c>
    </row>
    <row r="33" spans="1:12" s="22" customFormat="1" ht="15">
      <c r="A33" s="12">
        <v>31</v>
      </c>
      <c r="B33" s="18" t="s">
        <v>96</v>
      </c>
      <c r="C33" s="18" t="s">
        <v>97</v>
      </c>
      <c r="D33" s="19" t="s">
        <v>98</v>
      </c>
      <c r="E33" s="18" t="s">
        <v>15</v>
      </c>
      <c r="F33" s="18" t="s">
        <v>16</v>
      </c>
      <c r="G33" s="20">
        <v>6</v>
      </c>
      <c r="H33" s="20">
        <v>39</v>
      </c>
      <c r="I33" s="21">
        <v>1560</v>
      </c>
      <c r="J33" s="21">
        <v>1560</v>
      </c>
      <c r="K33" s="21">
        <v>0</v>
      </c>
      <c r="L33" s="16">
        <v>1560</v>
      </c>
    </row>
    <row r="34" spans="1:12" s="22" customFormat="1" ht="15">
      <c r="A34" s="12">
        <v>32</v>
      </c>
      <c r="B34" s="18" t="s">
        <v>99</v>
      </c>
      <c r="C34" s="18" t="s">
        <v>100</v>
      </c>
      <c r="D34" s="19" t="s">
        <v>101</v>
      </c>
      <c r="E34" s="18" t="s">
        <v>15</v>
      </c>
      <c r="F34" s="18" t="s">
        <v>32</v>
      </c>
      <c r="G34" s="20">
        <v>264</v>
      </c>
      <c r="H34" s="20">
        <v>5841</v>
      </c>
      <c r="I34" s="21">
        <v>233640</v>
      </c>
      <c r="J34" s="21">
        <v>254667.6</v>
      </c>
      <c r="K34" s="21">
        <v>0</v>
      </c>
      <c r="L34" s="16">
        <v>254667.6</v>
      </c>
    </row>
    <row r="35" spans="1:12" s="24" customFormat="1" ht="15">
      <c r="A35" s="12">
        <v>33</v>
      </c>
      <c r="B35" s="18" t="s">
        <v>102</v>
      </c>
      <c r="C35" s="18" t="s">
        <v>103</v>
      </c>
      <c r="D35" s="18"/>
      <c r="E35" s="18" t="s">
        <v>15</v>
      </c>
      <c r="F35" s="18" t="s">
        <v>16</v>
      </c>
      <c r="G35" s="20">
        <v>5</v>
      </c>
      <c r="H35" s="20">
        <v>150</v>
      </c>
      <c r="I35" s="21">
        <v>6000</v>
      </c>
      <c r="J35" s="21">
        <v>6000</v>
      </c>
      <c r="K35" s="21">
        <v>0</v>
      </c>
      <c r="L35" s="16">
        <v>6000</v>
      </c>
    </row>
    <row r="36" spans="1:12" s="22" customFormat="1" ht="15">
      <c r="A36" s="12">
        <v>34</v>
      </c>
      <c r="B36" s="18" t="s">
        <v>104</v>
      </c>
      <c r="C36" s="18" t="s">
        <v>105</v>
      </c>
      <c r="D36" s="19" t="s">
        <v>106</v>
      </c>
      <c r="E36" s="18" t="s">
        <v>15</v>
      </c>
      <c r="F36" s="18" t="s">
        <v>32</v>
      </c>
      <c r="G36" s="20">
        <v>474</v>
      </c>
      <c r="H36" s="20">
        <v>11462</v>
      </c>
      <c r="I36" s="21">
        <v>458480</v>
      </c>
      <c r="J36" s="21">
        <v>499743.2</v>
      </c>
      <c r="K36" s="21">
        <v>0</v>
      </c>
      <c r="L36" s="16">
        <v>499743.2</v>
      </c>
    </row>
    <row r="37" spans="1:12" s="22" customFormat="1" ht="15">
      <c r="A37" s="39">
        <v>35</v>
      </c>
      <c r="B37" s="40" t="s">
        <v>107</v>
      </c>
      <c r="C37" s="40" t="s">
        <v>108</v>
      </c>
      <c r="D37" s="41" t="s">
        <v>109</v>
      </c>
      <c r="E37" s="40" t="s">
        <v>15</v>
      </c>
      <c r="F37" s="40" t="s">
        <v>16</v>
      </c>
      <c r="G37" s="42">
        <v>7</v>
      </c>
      <c r="H37" s="42">
        <v>204</v>
      </c>
      <c r="I37" s="43">
        <v>8160</v>
      </c>
      <c r="J37" s="43">
        <v>8160</v>
      </c>
      <c r="K37" s="43">
        <v>-234</v>
      </c>
      <c r="L37" s="44">
        <v>7926</v>
      </c>
    </row>
    <row r="38" spans="1:12" s="22" customFormat="1" ht="15">
      <c r="A38" s="12">
        <v>36</v>
      </c>
      <c r="B38" s="18" t="s">
        <v>110</v>
      </c>
      <c r="C38" s="18" t="s">
        <v>111</v>
      </c>
      <c r="D38" s="19" t="s">
        <v>112</v>
      </c>
      <c r="E38" s="18" t="s">
        <v>15</v>
      </c>
      <c r="F38" s="18" t="s">
        <v>32</v>
      </c>
      <c r="G38" s="20">
        <v>610</v>
      </c>
      <c r="H38" s="20">
        <v>10083</v>
      </c>
      <c r="I38" s="21">
        <v>403320</v>
      </c>
      <c r="J38" s="21">
        <v>439618.8</v>
      </c>
      <c r="K38" s="21">
        <v>0</v>
      </c>
      <c r="L38" s="16">
        <v>439618.8</v>
      </c>
    </row>
    <row r="39" spans="1:12" s="22" customFormat="1" ht="15">
      <c r="A39" s="12">
        <v>37</v>
      </c>
      <c r="B39" s="18" t="s">
        <v>113</v>
      </c>
      <c r="C39" s="18" t="s">
        <v>114</v>
      </c>
      <c r="D39" s="19" t="s">
        <v>115</v>
      </c>
      <c r="E39" s="18" t="s">
        <v>15</v>
      </c>
      <c r="F39" s="18" t="s">
        <v>32</v>
      </c>
      <c r="G39" s="20">
        <v>6</v>
      </c>
      <c r="H39" s="20">
        <v>150</v>
      </c>
      <c r="I39" s="21">
        <v>6000</v>
      </c>
      <c r="J39" s="21">
        <v>6540</v>
      </c>
      <c r="K39" s="21">
        <v>0</v>
      </c>
      <c r="L39" s="16">
        <v>6540</v>
      </c>
    </row>
    <row r="40" spans="1:12" s="22" customFormat="1" ht="15">
      <c r="A40" s="12">
        <v>38</v>
      </c>
      <c r="B40" s="18" t="s">
        <v>116</v>
      </c>
      <c r="C40" s="18" t="s">
        <v>117</v>
      </c>
      <c r="D40" s="19" t="s">
        <v>118</v>
      </c>
      <c r="E40" s="18" t="s">
        <v>15</v>
      </c>
      <c r="F40" s="18" t="s">
        <v>32</v>
      </c>
      <c r="G40" s="20">
        <v>8</v>
      </c>
      <c r="H40" s="20">
        <v>42</v>
      </c>
      <c r="I40" s="21">
        <v>1680</v>
      </c>
      <c r="J40" s="21">
        <v>1831.2</v>
      </c>
      <c r="K40" s="21">
        <v>0</v>
      </c>
      <c r="L40" s="16">
        <v>1831.2</v>
      </c>
    </row>
    <row r="41" spans="1:12" s="22" customFormat="1" ht="15">
      <c r="A41" s="12">
        <v>39</v>
      </c>
      <c r="B41" s="18" t="s">
        <v>119</v>
      </c>
      <c r="C41" s="18" t="s">
        <v>120</v>
      </c>
      <c r="D41" s="19" t="s">
        <v>121</v>
      </c>
      <c r="E41" s="18" t="s">
        <v>15</v>
      </c>
      <c r="F41" s="18" t="s">
        <v>32</v>
      </c>
      <c r="G41" s="20">
        <v>418</v>
      </c>
      <c r="H41" s="20">
        <v>8702</v>
      </c>
      <c r="I41" s="21">
        <v>348080</v>
      </c>
      <c r="J41" s="21">
        <v>379407.2</v>
      </c>
      <c r="K41" s="21">
        <v>0</v>
      </c>
      <c r="L41" s="16">
        <v>379407.2</v>
      </c>
    </row>
    <row r="42" spans="1:12" s="22" customFormat="1" ht="15">
      <c r="A42" s="12">
        <v>40</v>
      </c>
      <c r="B42" s="18" t="s">
        <v>122</v>
      </c>
      <c r="C42" s="18" t="s">
        <v>123</v>
      </c>
      <c r="D42" s="19" t="s">
        <v>124</v>
      </c>
      <c r="E42" s="18" t="s">
        <v>15</v>
      </c>
      <c r="F42" s="18" t="s">
        <v>32</v>
      </c>
      <c r="G42" s="20">
        <v>21</v>
      </c>
      <c r="H42" s="20">
        <v>555</v>
      </c>
      <c r="I42" s="21">
        <v>22200</v>
      </c>
      <c r="J42" s="21">
        <v>24198</v>
      </c>
      <c r="K42" s="21">
        <v>0</v>
      </c>
      <c r="L42" s="16">
        <v>24198</v>
      </c>
    </row>
    <row r="43" spans="1:12" s="24" customFormat="1" ht="15">
      <c r="A43" s="12">
        <v>41</v>
      </c>
      <c r="B43" s="18" t="s">
        <v>125</v>
      </c>
      <c r="C43" s="18" t="s">
        <v>126</v>
      </c>
      <c r="D43" s="18"/>
      <c r="E43" s="18" t="s">
        <v>15</v>
      </c>
      <c r="F43" s="18" t="s">
        <v>16</v>
      </c>
      <c r="G43" s="20">
        <v>3</v>
      </c>
      <c r="H43" s="20">
        <v>90</v>
      </c>
      <c r="I43" s="21">
        <v>3600</v>
      </c>
      <c r="J43" s="21">
        <v>3600</v>
      </c>
      <c r="K43" s="21">
        <v>0</v>
      </c>
      <c r="L43" s="16">
        <v>3600</v>
      </c>
    </row>
    <row r="44" spans="1:12" s="22" customFormat="1" ht="15">
      <c r="A44" s="12">
        <v>42</v>
      </c>
      <c r="B44" s="18" t="s">
        <v>127</v>
      </c>
      <c r="C44" s="18" t="s">
        <v>128</v>
      </c>
      <c r="D44" s="19" t="s">
        <v>129</v>
      </c>
      <c r="E44" s="18" t="s">
        <v>15</v>
      </c>
      <c r="F44" s="18" t="s">
        <v>32</v>
      </c>
      <c r="G44" s="20">
        <v>5</v>
      </c>
      <c r="H44" s="20">
        <v>94</v>
      </c>
      <c r="I44" s="21">
        <v>3760</v>
      </c>
      <c r="J44" s="21">
        <v>4098.4</v>
      </c>
      <c r="K44" s="21">
        <v>0</v>
      </c>
      <c r="L44" s="16">
        <v>4098.4</v>
      </c>
    </row>
    <row r="45" spans="1:12" s="22" customFormat="1" ht="15">
      <c r="A45" s="12">
        <v>43</v>
      </c>
      <c r="B45" s="18" t="s">
        <v>130</v>
      </c>
      <c r="C45" s="18" t="s">
        <v>131</v>
      </c>
      <c r="D45" s="19" t="s">
        <v>132</v>
      </c>
      <c r="E45" s="18" t="s">
        <v>15</v>
      </c>
      <c r="F45" s="18" t="s">
        <v>32</v>
      </c>
      <c r="G45" s="20">
        <v>39</v>
      </c>
      <c r="H45" s="20">
        <v>663</v>
      </c>
      <c r="I45" s="21">
        <v>26520</v>
      </c>
      <c r="J45" s="21">
        <v>28906.8</v>
      </c>
      <c r="K45" s="21">
        <v>0</v>
      </c>
      <c r="L45" s="16">
        <v>28906.8</v>
      </c>
    </row>
    <row r="46" spans="1:12" s="22" customFormat="1" ht="15">
      <c r="A46" s="12">
        <v>44</v>
      </c>
      <c r="B46" s="18" t="s">
        <v>133</v>
      </c>
      <c r="C46" s="18" t="s">
        <v>134</v>
      </c>
      <c r="D46" s="19" t="s">
        <v>135</v>
      </c>
      <c r="E46" s="18" t="s">
        <v>15</v>
      </c>
      <c r="F46" s="18" t="s">
        <v>16</v>
      </c>
      <c r="G46" s="20">
        <v>5</v>
      </c>
      <c r="H46" s="20">
        <v>45</v>
      </c>
      <c r="I46" s="21">
        <v>1800</v>
      </c>
      <c r="J46" s="21">
        <v>1800</v>
      </c>
      <c r="K46" s="21">
        <v>-90</v>
      </c>
      <c r="L46" s="16">
        <v>1710</v>
      </c>
    </row>
    <row r="47" spans="1:12" s="22" customFormat="1" ht="15">
      <c r="A47" s="12">
        <v>45</v>
      </c>
      <c r="B47" s="18" t="s">
        <v>136</v>
      </c>
      <c r="C47" s="18" t="s">
        <v>137</v>
      </c>
      <c r="D47" s="19" t="s">
        <v>138</v>
      </c>
      <c r="E47" s="18" t="s">
        <v>15</v>
      </c>
      <c r="F47" s="18" t="s">
        <v>32</v>
      </c>
      <c r="G47" s="20">
        <v>13</v>
      </c>
      <c r="H47" s="20">
        <v>130</v>
      </c>
      <c r="I47" s="21">
        <v>5200</v>
      </c>
      <c r="J47" s="21">
        <v>5668</v>
      </c>
      <c r="K47" s="21">
        <v>0</v>
      </c>
      <c r="L47" s="16">
        <v>5668</v>
      </c>
    </row>
    <row r="48" spans="1:12" s="22" customFormat="1" ht="15">
      <c r="A48" s="12">
        <v>46</v>
      </c>
      <c r="B48" s="18" t="s">
        <v>139</v>
      </c>
      <c r="C48" s="18" t="s">
        <v>140</v>
      </c>
      <c r="D48" s="19" t="s">
        <v>141</v>
      </c>
      <c r="E48" s="18" t="s">
        <v>15</v>
      </c>
      <c r="F48" s="18" t="s">
        <v>32</v>
      </c>
      <c r="G48" s="20">
        <v>377</v>
      </c>
      <c r="H48" s="20">
        <v>7503</v>
      </c>
      <c r="I48" s="21">
        <v>300120</v>
      </c>
      <c r="J48" s="21">
        <v>327130.8</v>
      </c>
      <c r="K48" s="21">
        <v>0</v>
      </c>
      <c r="L48" s="16">
        <v>327130.8</v>
      </c>
    </row>
    <row r="49" spans="1:12" s="22" customFormat="1" ht="15">
      <c r="A49" s="12">
        <v>47</v>
      </c>
      <c r="B49" s="18" t="s">
        <v>142</v>
      </c>
      <c r="C49" s="18" t="s">
        <v>143</v>
      </c>
      <c r="D49" s="19" t="s">
        <v>144</v>
      </c>
      <c r="E49" s="18" t="s">
        <v>15</v>
      </c>
      <c r="F49" s="18" t="s">
        <v>32</v>
      </c>
      <c r="G49" s="20">
        <v>13</v>
      </c>
      <c r="H49" s="20">
        <v>94</v>
      </c>
      <c r="I49" s="21">
        <v>3760</v>
      </c>
      <c r="J49" s="21">
        <v>4098.4</v>
      </c>
      <c r="K49" s="21">
        <v>0</v>
      </c>
      <c r="L49" s="16">
        <v>4098.4</v>
      </c>
    </row>
    <row r="50" spans="1:12" s="22" customFormat="1" ht="15">
      <c r="A50" s="12">
        <v>48</v>
      </c>
      <c r="B50" s="18" t="s">
        <v>145</v>
      </c>
      <c r="C50" s="18" t="s">
        <v>146</v>
      </c>
      <c r="D50" s="19" t="s">
        <v>147</v>
      </c>
      <c r="E50" s="18" t="s">
        <v>15</v>
      </c>
      <c r="F50" s="18" t="s">
        <v>16</v>
      </c>
      <c r="G50" s="20">
        <v>42</v>
      </c>
      <c r="H50" s="20">
        <v>1118</v>
      </c>
      <c r="I50" s="21">
        <v>44720</v>
      </c>
      <c r="J50" s="21">
        <v>44720</v>
      </c>
      <c r="K50" s="21">
        <v>0</v>
      </c>
      <c r="L50" s="16">
        <v>44720</v>
      </c>
    </row>
    <row r="51" spans="1:12" s="22" customFormat="1" ht="15">
      <c r="A51" s="12">
        <v>49</v>
      </c>
      <c r="B51" s="18" t="s">
        <v>148</v>
      </c>
      <c r="C51" s="18" t="s">
        <v>149</v>
      </c>
      <c r="D51" s="19" t="s">
        <v>150</v>
      </c>
      <c r="E51" s="18" t="s">
        <v>15</v>
      </c>
      <c r="F51" s="18" t="s">
        <v>32</v>
      </c>
      <c r="G51" s="20">
        <v>22</v>
      </c>
      <c r="H51" s="20">
        <v>428</v>
      </c>
      <c r="I51" s="21">
        <v>17120</v>
      </c>
      <c r="J51" s="21">
        <v>18660.8</v>
      </c>
      <c r="K51" s="21">
        <v>0</v>
      </c>
      <c r="L51" s="16">
        <v>18660.8</v>
      </c>
    </row>
    <row r="52" spans="1:12" s="22" customFormat="1" ht="15">
      <c r="A52" s="12">
        <v>50</v>
      </c>
      <c r="B52" s="18" t="s">
        <v>151</v>
      </c>
      <c r="C52" s="18" t="s">
        <v>152</v>
      </c>
      <c r="D52" s="19" t="s">
        <v>153</v>
      </c>
      <c r="E52" s="18" t="s">
        <v>15</v>
      </c>
      <c r="F52" s="18" t="s">
        <v>16</v>
      </c>
      <c r="G52" s="20">
        <v>14</v>
      </c>
      <c r="H52" s="20">
        <v>218</v>
      </c>
      <c r="I52" s="21">
        <v>8720</v>
      </c>
      <c r="J52" s="21">
        <v>8720</v>
      </c>
      <c r="K52" s="21">
        <v>0</v>
      </c>
      <c r="L52" s="16">
        <v>8720</v>
      </c>
    </row>
    <row r="53" spans="1:12" s="22" customFormat="1" ht="15">
      <c r="A53" s="12">
        <v>51</v>
      </c>
      <c r="B53" s="18" t="s">
        <v>154</v>
      </c>
      <c r="C53" s="18" t="s">
        <v>155</v>
      </c>
      <c r="D53" s="19" t="s">
        <v>156</v>
      </c>
      <c r="E53" s="18" t="s">
        <v>15</v>
      </c>
      <c r="F53" s="18" t="s">
        <v>32</v>
      </c>
      <c r="G53" s="20">
        <v>3</v>
      </c>
      <c r="H53" s="20">
        <v>45</v>
      </c>
      <c r="I53" s="21">
        <v>1800</v>
      </c>
      <c r="J53" s="21">
        <v>1962</v>
      </c>
      <c r="K53" s="21">
        <v>0</v>
      </c>
      <c r="L53" s="16">
        <v>1962</v>
      </c>
    </row>
    <row r="54" spans="1:12" s="22" customFormat="1" ht="15">
      <c r="A54" s="12">
        <v>52</v>
      </c>
      <c r="B54" s="18" t="s">
        <v>157</v>
      </c>
      <c r="C54" s="18" t="s">
        <v>158</v>
      </c>
      <c r="D54" s="19" t="s">
        <v>159</v>
      </c>
      <c r="E54" s="18" t="s">
        <v>15</v>
      </c>
      <c r="F54" s="18" t="s">
        <v>32</v>
      </c>
      <c r="G54" s="20">
        <v>236</v>
      </c>
      <c r="H54" s="20">
        <v>5416</v>
      </c>
      <c r="I54" s="21">
        <v>216640</v>
      </c>
      <c r="J54" s="21">
        <v>236137.6</v>
      </c>
      <c r="K54" s="21">
        <v>0</v>
      </c>
      <c r="L54" s="16">
        <v>236137.6</v>
      </c>
    </row>
    <row r="55" spans="1:12" s="22" customFormat="1" ht="15">
      <c r="A55" s="12">
        <v>53</v>
      </c>
      <c r="B55" s="18" t="s">
        <v>160</v>
      </c>
      <c r="C55" s="18" t="s">
        <v>161</v>
      </c>
      <c r="D55" s="19" t="s">
        <v>162</v>
      </c>
      <c r="E55" s="18" t="s">
        <v>15</v>
      </c>
      <c r="F55" s="18" t="s">
        <v>32</v>
      </c>
      <c r="G55" s="20">
        <v>22</v>
      </c>
      <c r="H55" s="20">
        <v>147</v>
      </c>
      <c r="I55" s="21">
        <v>5880</v>
      </c>
      <c r="J55" s="21">
        <v>6409.2</v>
      </c>
      <c r="K55" s="21">
        <v>0</v>
      </c>
      <c r="L55" s="16">
        <v>6409.2</v>
      </c>
    </row>
    <row r="56" spans="1:12" s="22" customFormat="1" ht="15">
      <c r="A56" s="12">
        <v>54</v>
      </c>
      <c r="B56" s="18" t="s">
        <v>163</v>
      </c>
      <c r="C56" s="18" t="s">
        <v>164</v>
      </c>
      <c r="D56" s="19" t="s">
        <v>165</v>
      </c>
      <c r="E56" s="18" t="s">
        <v>15</v>
      </c>
      <c r="F56" s="18" t="s">
        <v>32</v>
      </c>
      <c r="G56" s="20">
        <v>6</v>
      </c>
      <c r="H56" s="20">
        <v>120</v>
      </c>
      <c r="I56" s="21">
        <v>4800</v>
      </c>
      <c r="J56" s="21">
        <v>5232</v>
      </c>
      <c r="K56" s="21">
        <v>0</v>
      </c>
      <c r="L56" s="16">
        <v>5232</v>
      </c>
    </row>
    <row r="57" spans="1:12" s="22" customFormat="1" ht="15">
      <c r="A57" s="12">
        <v>55</v>
      </c>
      <c r="B57" s="18" t="s">
        <v>166</v>
      </c>
      <c r="C57" s="18" t="s">
        <v>167</v>
      </c>
      <c r="D57" s="19" t="s">
        <v>168</v>
      </c>
      <c r="E57" s="18" t="s">
        <v>15</v>
      </c>
      <c r="F57" s="18" t="s">
        <v>32</v>
      </c>
      <c r="G57" s="20">
        <v>25</v>
      </c>
      <c r="H57" s="20">
        <v>585</v>
      </c>
      <c r="I57" s="21">
        <v>23400</v>
      </c>
      <c r="J57" s="21">
        <v>25506</v>
      </c>
      <c r="K57" s="21">
        <v>0</v>
      </c>
      <c r="L57" s="16">
        <v>25506</v>
      </c>
    </row>
    <row r="58" spans="1:12" s="22" customFormat="1" ht="15">
      <c r="A58" s="12">
        <v>56</v>
      </c>
      <c r="B58" s="18" t="s">
        <v>169</v>
      </c>
      <c r="C58" s="18" t="s">
        <v>170</v>
      </c>
      <c r="D58" s="19" t="s">
        <v>171</v>
      </c>
      <c r="E58" s="18" t="s">
        <v>15</v>
      </c>
      <c r="F58" s="18" t="s">
        <v>32</v>
      </c>
      <c r="G58" s="20">
        <v>42</v>
      </c>
      <c r="H58" s="20">
        <v>100</v>
      </c>
      <c r="I58" s="21">
        <v>4000</v>
      </c>
      <c r="J58" s="21">
        <v>4360</v>
      </c>
      <c r="K58" s="21">
        <v>0</v>
      </c>
      <c r="L58" s="16">
        <v>4360</v>
      </c>
    </row>
    <row r="59" spans="1:12" s="22" customFormat="1" ht="15">
      <c r="A59" s="12">
        <v>57</v>
      </c>
      <c r="B59" s="18" t="s">
        <v>172</v>
      </c>
      <c r="C59" s="18" t="s">
        <v>173</v>
      </c>
      <c r="D59" s="19" t="s">
        <v>174</v>
      </c>
      <c r="E59" s="18" t="s">
        <v>15</v>
      </c>
      <c r="F59" s="18" t="s">
        <v>32</v>
      </c>
      <c r="G59" s="20">
        <v>6</v>
      </c>
      <c r="H59" s="20">
        <v>6</v>
      </c>
      <c r="I59" s="21">
        <v>240</v>
      </c>
      <c r="J59" s="21">
        <v>261.6</v>
      </c>
      <c r="K59" s="21">
        <v>0</v>
      </c>
      <c r="L59" s="16">
        <v>261.6</v>
      </c>
    </row>
    <row r="60" spans="1:12" s="24" customFormat="1" ht="15">
      <c r="A60" s="12">
        <v>58</v>
      </c>
      <c r="B60" s="18" t="s">
        <v>175</v>
      </c>
      <c r="C60" s="18" t="s">
        <v>176</v>
      </c>
      <c r="D60" s="18"/>
      <c r="E60" s="18" t="s">
        <v>15</v>
      </c>
      <c r="F60" s="18" t="s">
        <v>16</v>
      </c>
      <c r="G60" s="20">
        <v>19</v>
      </c>
      <c r="H60" s="20">
        <v>236</v>
      </c>
      <c r="I60" s="21">
        <v>9440</v>
      </c>
      <c r="J60" s="21">
        <v>9440</v>
      </c>
      <c r="K60" s="21">
        <v>0</v>
      </c>
      <c r="L60" s="16">
        <v>9440</v>
      </c>
    </row>
    <row r="61" spans="1:12" s="22" customFormat="1" ht="15">
      <c r="A61" s="12">
        <v>59</v>
      </c>
      <c r="B61" s="18" t="s">
        <v>177</v>
      </c>
      <c r="C61" s="18" t="s">
        <v>178</v>
      </c>
      <c r="D61" s="19" t="s">
        <v>179</v>
      </c>
      <c r="E61" s="18" t="s">
        <v>15</v>
      </c>
      <c r="F61" s="18" t="s">
        <v>32</v>
      </c>
      <c r="G61" s="20">
        <v>54</v>
      </c>
      <c r="H61" s="20">
        <v>584</v>
      </c>
      <c r="I61" s="21">
        <v>23360</v>
      </c>
      <c r="J61" s="21">
        <v>25462.4</v>
      </c>
      <c r="K61" s="21">
        <v>0</v>
      </c>
      <c r="L61" s="16">
        <v>25462.4</v>
      </c>
    </row>
    <row r="62" spans="1:12" s="24" customFormat="1" ht="15">
      <c r="A62" s="12">
        <v>60</v>
      </c>
      <c r="B62" s="18" t="s">
        <v>180</v>
      </c>
      <c r="C62" s="18" t="s">
        <v>181</v>
      </c>
      <c r="D62" s="18"/>
      <c r="E62" s="18" t="s">
        <v>15</v>
      </c>
      <c r="F62" s="18" t="s">
        <v>16</v>
      </c>
      <c r="G62" s="20">
        <v>12</v>
      </c>
      <c r="H62" s="20">
        <v>342</v>
      </c>
      <c r="I62" s="21">
        <v>13680</v>
      </c>
      <c r="J62" s="21">
        <v>13680</v>
      </c>
      <c r="K62" s="21">
        <v>0</v>
      </c>
      <c r="L62" s="16">
        <v>13680</v>
      </c>
    </row>
    <row r="63" spans="1:12" s="22" customFormat="1" ht="15">
      <c r="A63" s="12">
        <v>61</v>
      </c>
      <c r="B63" s="18" t="s">
        <v>182</v>
      </c>
      <c r="C63" s="18" t="s">
        <v>183</v>
      </c>
      <c r="D63" s="19" t="s">
        <v>184</v>
      </c>
      <c r="E63" s="18" t="s">
        <v>15</v>
      </c>
      <c r="F63" s="18" t="s">
        <v>32</v>
      </c>
      <c r="G63" s="20">
        <v>552</v>
      </c>
      <c r="H63" s="20">
        <v>1242</v>
      </c>
      <c r="I63" s="21">
        <v>49680</v>
      </c>
      <c r="J63" s="21">
        <v>54151.2</v>
      </c>
      <c r="K63" s="21">
        <v>0</v>
      </c>
      <c r="L63" s="16">
        <v>54151.2</v>
      </c>
    </row>
    <row r="64" spans="1:12" s="22" customFormat="1" ht="15">
      <c r="A64" s="12">
        <v>62</v>
      </c>
      <c r="B64" s="18" t="s">
        <v>185</v>
      </c>
      <c r="C64" s="18" t="s">
        <v>186</v>
      </c>
      <c r="D64" s="19" t="s">
        <v>187</v>
      </c>
      <c r="E64" s="18" t="s">
        <v>15</v>
      </c>
      <c r="F64" s="18" t="s">
        <v>32</v>
      </c>
      <c r="G64" s="20">
        <v>23</v>
      </c>
      <c r="H64" s="20">
        <v>480</v>
      </c>
      <c r="I64" s="21">
        <v>19200</v>
      </c>
      <c r="J64" s="21">
        <v>20928</v>
      </c>
      <c r="K64" s="21">
        <v>0</v>
      </c>
      <c r="L64" s="16">
        <v>20928</v>
      </c>
    </row>
    <row r="65" spans="1:12" s="22" customFormat="1" ht="15">
      <c r="A65" s="12">
        <v>63</v>
      </c>
      <c r="B65" s="18" t="s">
        <v>188</v>
      </c>
      <c r="C65" s="18" t="s">
        <v>189</v>
      </c>
      <c r="D65" s="19" t="s">
        <v>190</v>
      </c>
      <c r="E65" s="18" t="s">
        <v>15</v>
      </c>
      <c r="F65" s="18" t="s">
        <v>32</v>
      </c>
      <c r="G65" s="20">
        <v>23</v>
      </c>
      <c r="H65" s="20">
        <v>680</v>
      </c>
      <c r="I65" s="21">
        <v>27200</v>
      </c>
      <c r="J65" s="21">
        <v>29648</v>
      </c>
      <c r="K65" s="21">
        <v>0</v>
      </c>
      <c r="L65" s="16">
        <v>29648</v>
      </c>
    </row>
    <row r="66" spans="1:12" s="22" customFormat="1" ht="15">
      <c r="A66" s="12">
        <v>64</v>
      </c>
      <c r="B66" s="18" t="s">
        <v>191</v>
      </c>
      <c r="C66" s="18" t="s">
        <v>192</v>
      </c>
      <c r="D66" s="19" t="s">
        <v>193</v>
      </c>
      <c r="E66" s="18" t="s">
        <v>15</v>
      </c>
      <c r="F66" s="18" t="s">
        <v>32</v>
      </c>
      <c r="G66" s="20">
        <v>614</v>
      </c>
      <c r="H66" s="20">
        <v>13683</v>
      </c>
      <c r="I66" s="21">
        <v>547320</v>
      </c>
      <c r="J66" s="21">
        <v>596578.8</v>
      </c>
      <c r="K66" s="21">
        <v>0</v>
      </c>
      <c r="L66" s="16">
        <v>596578.8</v>
      </c>
    </row>
    <row r="67" spans="1:12" s="22" customFormat="1" ht="15">
      <c r="A67" s="12">
        <v>65</v>
      </c>
      <c r="B67" s="18" t="s">
        <v>194</v>
      </c>
      <c r="C67" s="18" t="s">
        <v>195</v>
      </c>
      <c r="D67" s="19" t="s">
        <v>196</v>
      </c>
      <c r="E67" s="18" t="s">
        <v>197</v>
      </c>
      <c r="F67" s="18" t="s">
        <v>32</v>
      </c>
      <c r="G67" s="20">
        <v>3</v>
      </c>
      <c r="H67" s="20">
        <v>90</v>
      </c>
      <c r="I67" s="21">
        <v>3600</v>
      </c>
      <c r="J67" s="21">
        <v>4320</v>
      </c>
      <c r="K67" s="21">
        <v>0</v>
      </c>
      <c r="L67" s="16">
        <v>4320</v>
      </c>
    </row>
    <row r="68" spans="1:12" s="22" customFormat="1" ht="15">
      <c r="A68" s="12">
        <v>66</v>
      </c>
      <c r="B68" s="18" t="s">
        <v>198</v>
      </c>
      <c r="C68" s="18" t="s">
        <v>199</v>
      </c>
      <c r="D68" s="19" t="s">
        <v>200</v>
      </c>
      <c r="E68" s="18" t="s">
        <v>15</v>
      </c>
      <c r="F68" s="18" t="s">
        <v>32</v>
      </c>
      <c r="G68" s="20">
        <v>9</v>
      </c>
      <c r="H68" s="20">
        <v>9</v>
      </c>
      <c r="I68" s="21">
        <v>360</v>
      </c>
      <c r="J68" s="21">
        <v>392.4</v>
      </c>
      <c r="K68" s="21">
        <v>0</v>
      </c>
      <c r="L68" s="16">
        <v>392.4</v>
      </c>
    </row>
    <row r="69" spans="1:12" s="22" customFormat="1" ht="15">
      <c r="A69" s="12">
        <v>67</v>
      </c>
      <c r="B69" s="18" t="s">
        <v>201</v>
      </c>
      <c r="C69" s="18" t="s">
        <v>202</v>
      </c>
      <c r="D69" s="19" t="s">
        <v>203</v>
      </c>
      <c r="E69" s="18" t="s">
        <v>15</v>
      </c>
      <c r="F69" s="18" t="s">
        <v>32</v>
      </c>
      <c r="G69" s="20">
        <v>564</v>
      </c>
      <c r="H69" s="20">
        <v>12191</v>
      </c>
      <c r="I69" s="21">
        <v>487640</v>
      </c>
      <c r="J69" s="21">
        <v>531527.6</v>
      </c>
      <c r="K69" s="21">
        <v>0</v>
      </c>
      <c r="L69" s="16">
        <v>531527.6</v>
      </c>
    </row>
    <row r="70" spans="1:12" s="23" customFormat="1" ht="15">
      <c r="A70" s="12">
        <v>68</v>
      </c>
      <c r="B70" s="18" t="s">
        <v>204</v>
      </c>
      <c r="C70" s="18" t="s">
        <v>205</v>
      </c>
      <c r="D70" s="18" t="s">
        <v>206</v>
      </c>
      <c r="E70" s="18" t="s">
        <v>15</v>
      </c>
      <c r="F70" s="18" t="s">
        <v>16</v>
      </c>
      <c r="G70" s="20">
        <v>2</v>
      </c>
      <c r="H70" s="20">
        <v>60</v>
      </c>
      <c r="I70" s="21">
        <v>2400</v>
      </c>
      <c r="J70" s="21">
        <v>2400</v>
      </c>
      <c r="K70" s="21">
        <v>0</v>
      </c>
      <c r="L70" s="16">
        <v>2400</v>
      </c>
    </row>
    <row r="71" spans="1:12" s="22" customFormat="1" ht="15">
      <c r="A71" s="12">
        <v>69</v>
      </c>
      <c r="B71" s="18" t="s">
        <v>207</v>
      </c>
      <c r="C71" s="18" t="s">
        <v>208</v>
      </c>
      <c r="D71" s="19" t="s">
        <v>209</v>
      </c>
      <c r="E71" s="18" t="s">
        <v>15</v>
      </c>
      <c r="F71" s="18" t="s">
        <v>16</v>
      </c>
      <c r="G71" s="20">
        <v>63</v>
      </c>
      <c r="H71" s="20">
        <v>1174</v>
      </c>
      <c r="I71" s="21">
        <v>46960</v>
      </c>
      <c r="J71" s="21">
        <v>46960</v>
      </c>
      <c r="K71" s="21">
        <v>0</v>
      </c>
      <c r="L71" s="16">
        <v>46960</v>
      </c>
    </row>
    <row r="72" spans="1:12" s="22" customFormat="1" ht="15">
      <c r="A72" s="12">
        <v>70</v>
      </c>
      <c r="B72" s="18" t="s">
        <v>210</v>
      </c>
      <c r="C72" s="18" t="s">
        <v>211</v>
      </c>
      <c r="D72" s="19" t="s">
        <v>212</v>
      </c>
      <c r="E72" s="18" t="s">
        <v>15</v>
      </c>
      <c r="F72" s="18" t="s">
        <v>32</v>
      </c>
      <c r="G72" s="20">
        <v>2</v>
      </c>
      <c r="H72" s="20">
        <v>60</v>
      </c>
      <c r="I72" s="21">
        <v>2400</v>
      </c>
      <c r="J72" s="21">
        <v>2616</v>
      </c>
      <c r="K72" s="21">
        <v>0</v>
      </c>
      <c r="L72" s="16">
        <v>2616</v>
      </c>
    </row>
    <row r="73" spans="1:12" s="22" customFormat="1" ht="15">
      <c r="A73" s="12">
        <v>71</v>
      </c>
      <c r="B73" s="18" t="s">
        <v>213</v>
      </c>
      <c r="C73" s="18" t="s">
        <v>214</v>
      </c>
      <c r="D73" s="19" t="s">
        <v>215</v>
      </c>
      <c r="E73" s="18" t="s">
        <v>15</v>
      </c>
      <c r="F73" s="18" t="s">
        <v>32</v>
      </c>
      <c r="G73" s="20">
        <v>186</v>
      </c>
      <c r="H73" s="20">
        <v>3533</v>
      </c>
      <c r="I73" s="21">
        <v>141320</v>
      </c>
      <c r="J73" s="21">
        <v>154038.8</v>
      </c>
      <c r="K73" s="21">
        <v>0</v>
      </c>
      <c r="L73" s="16">
        <v>154038.8</v>
      </c>
    </row>
    <row r="74" spans="1:12" s="22" customFormat="1" ht="15">
      <c r="A74" s="12">
        <v>72</v>
      </c>
      <c r="B74" s="18" t="s">
        <v>216</v>
      </c>
      <c r="C74" s="18" t="s">
        <v>217</v>
      </c>
      <c r="D74" s="19" t="s">
        <v>218</v>
      </c>
      <c r="E74" s="18" t="s">
        <v>15</v>
      </c>
      <c r="F74" s="18" t="s">
        <v>32</v>
      </c>
      <c r="G74" s="20">
        <v>12</v>
      </c>
      <c r="H74" s="20">
        <v>39</v>
      </c>
      <c r="I74" s="21">
        <v>1560</v>
      </c>
      <c r="J74" s="21">
        <v>1700.4</v>
      </c>
      <c r="K74" s="21">
        <v>0</v>
      </c>
      <c r="L74" s="16">
        <v>1700.4</v>
      </c>
    </row>
    <row r="75" spans="1:12" s="22" customFormat="1" ht="15">
      <c r="A75" s="12">
        <v>73</v>
      </c>
      <c r="B75" s="18" t="s">
        <v>219</v>
      </c>
      <c r="C75" s="18" t="s">
        <v>220</v>
      </c>
      <c r="D75" s="19" t="s">
        <v>221</v>
      </c>
      <c r="E75" s="18" t="s">
        <v>15</v>
      </c>
      <c r="F75" s="18" t="s">
        <v>32</v>
      </c>
      <c r="G75" s="20">
        <v>1021</v>
      </c>
      <c r="H75" s="20">
        <v>11389</v>
      </c>
      <c r="I75" s="21">
        <v>455560</v>
      </c>
      <c r="J75" s="21">
        <v>496560.4</v>
      </c>
      <c r="K75" s="21">
        <v>0</v>
      </c>
      <c r="L75" s="16">
        <v>496560.4</v>
      </c>
    </row>
    <row r="76" spans="1:12" s="22" customFormat="1" ht="15">
      <c r="A76" s="12">
        <v>74</v>
      </c>
      <c r="B76" s="18" t="s">
        <v>222</v>
      </c>
      <c r="C76" s="18" t="s">
        <v>223</v>
      </c>
      <c r="D76" s="19" t="s">
        <v>224</v>
      </c>
      <c r="E76" s="18" t="s">
        <v>15</v>
      </c>
      <c r="F76" s="18" t="s">
        <v>32</v>
      </c>
      <c r="G76" s="20">
        <v>45</v>
      </c>
      <c r="H76" s="20">
        <v>1267</v>
      </c>
      <c r="I76" s="21">
        <v>50680</v>
      </c>
      <c r="J76" s="21">
        <v>55241.2</v>
      </c>
      <c r="K76" s="21">
        <v>0</v>
      </c>
      <c r="L76" s="16">
        <v>55241.2</v>
      </c>
    </row>
    <row r="77" spans="1:12" s="22" customFormat="1" ht="15">
      <c r="A77" s="12">
        <v>75</v>
      </c>
      <c r="B77" s="18" t="s">
        <v>225</v>
      </c>
      <c r="C77" s="18" t="s">
        <v>226</v>
      </c>
      <c r="D77" s="19" t="s">
        <v>227</v>
      </c>
      <c r="E77" s="18" t="s">
        <v>15</v>
      </c>
      <c r="F77" s="18" t="s">
        <v>32</v>
      </c>
      <c r="G77" s="20">
        <v>12</v>
      </c>
      <c r="H77" s="20">
        <v>285</v>
      </c>
      <c r="I77" s="21">
        <v>11400</v>
      </c>
      <c r="J77" s="21">
        <v>12426</v>
      </c>
      <c r="K77" s="21">
        <v>0</v>
      </c>
      <c r="L77" s="16">
        <v>12426</v>
      </c>
    </row>
    <row r="78" spans="1:12" s="23" customFormat="1" ht="15">
      <c r="A78" s="12">
        <v>76</v>
      </c>
      <c r="B78" s="18" t="s">
        <v>228</v>
      </c>
      <c r="C78" s="18" t="s">
        <v>229</v>
      </c>
      <c r="D78" s="18" t="s">
        <v>230</v>
      </c>
      <c r="E78" s="18" t="s">
        <v>15</v>
      </c>
      <c r="F78" s="18" t="s">
        <v>16</v>
      </c>
      <c r="G78" s="20">
        <v>2</v>
      </c>
      <c r="H78" s="20">
        <v>58</v>
      </c>
      <c r="I78" s="21">
        <v>2320</v>
      </c>
      <c r="J78" s="21">
        <v>2320</v>
      </c>
      <c r="K78" s="21">
        <v>0</v>
      </c>
      <c r="L78" s="16">
        <v>2320</v>
      </c>
    </row>
    <row r="79" spans="1:12" s="22" customFormat="1" ht="15">
      <c r="A79" s="12">
        <v>77</v>
      </c>
      <c r="B79" s="18" t="s">
        <v>231</v>
      </c>
      <c r="C79" s="18" t="s">
        <v>232</v>
      </c>
      <c r="D79" s="18" t="s">
        <v>233</v>
      </c>
      <c r="E79" s="18" t="s">
        <v>15</v>
      </c>
      <c r="F79" s="18" t="s">
        <v>32</v>
      </c>
      <c r="G79" s="20">
        <v>1764</v>
      </c>
      <c r="H79" s="20">
        <v>38773</v>
      </c>
      <c r="I79" s="21">
        <v>1550920</v>
      </c>
      <c r="J79" s="21">
        <v>1690502.8</v>
      </c>
      <c r="K79" s="21">
        <v>0</v>
      </c>
      <c r="L79" s="16">
        <v>1690502.8</v>
      </c>
    </row>
    <row r="80" spans="1:12" s="22" customFormat="1" ht="15">
      <c r="A80" s="12">
        <v>78</v>
      </c>
      <c r="B80" s="18" t="s">
        <v>234</v>
      </c>
      <c r="C80" s="18" t="s">
        <v>235</v>
      </c>
      <c r="D80" s="19" t="s">
        <v>236</v>
      </c>
      <c r="E80" s="18" t="s">
        <v>197</v>
      </c>
      <c r="F80" s="18" t="s">
        <v>16</v>
      </c>
      <c r="G80" s="20">
        <v>99</v>
      </c>
      <c r="H80" s="20">
        <v>1993</v>
      </c>
      <c r="I80" s="21">
        <v>79720</v>
      </c>
      <c r="J80" s="21">
        <v>79720</v>
      </c>
      <c r="K80" s="21">
        <v>-3178.8</v>
      </c>
      <c r="L80" s="16">
        <v>76541.2</v>
      </c>
    </row>
    <row r="81" spans="1:12" s="22" customFormat="1" ht="15">
      <c r="A81" s="12">
        <v>79</v>
      </c>
      <c r="B81" s="18" t="s">
        <v>237</v>
      </c>
      <c r="C81" s="18" t="s">
        <v>238</v>
      </c>
      <c r="D81" s="19" t="s">
        <v>239</v>
      </c>
      <c r="E81" s="18" t="s">
        <v>15</v>
      </c>
      <c r="F81" s="18" t="s">
        <v>32</v>
      </c>
      <c r="G81" s="20">
        <v>1</v>
      </c>
      <c r="H81" s="20">
        <v>1</v>
      </c>
      <c r="I81" s="21">
        <v>40</v>
      </c>
      <c r="J81" s="21">
        <v>43.6</v>
      </c>
      <c r="K81" s="21">
        <v>0</v>
      </c>
      <c r="L81" s="16">
        <v>43.6</v>
      </c>
    </row>
    <row r="82" spans="1:12" s="22" customFormat="1" ht="15">
      <c r="A82" s="12">
        <v>80</v>
      </c>
      <c r="B82" s="18" t="s">
        <v>240</v>
      </c>
      <c r="C82" s="18" t="s">
        <v>241</v>
      </c>
      <c r="D82" s="19" t="s">
        <v>242</v>
      </c>
      <c r="E82" s="18" t="s">
        <v>15</v>
      </c>
      <c r="F82" s="18" t="s">
        <v>32</v>
      </c>
      <c r="G82" s="20">
        <v>17</v>
      </c>
      <c r="H82" s="20">
        <v>463</v>
      </c>
      <c r="I82" s="21">
        <v>18520</v>
      </c>
      <c r="J82" s="21">
        <v>20186.8</v>
      </c>
      <c r="K82" s="21">
        <v>0</v>
      </c>
      <c r="L82" s="16">
        <v>20186.8</v>
      </c>
    </row>
    <row r="83" spans="1:12" s="22" customFormat="1" ht="15">
      <c r="A83" s="12">
        <v>81</v>
      </c>
      <c r="B83" s="18" t="s">
        <v>243</v>
      </c>
      <c r="C83" s="18" t="s">
        <v>244</v>
      </c>
      <c r="D83" s="19" t="s">
        <v>245</v>
      </c>
      <c r="E83" s="18" t="s">
        <v>197</v>
      </c>
      <c r="F83" s="18" t="s">
        <v>32</v>
      </c>
      <c r="G83" s="20">
        <v>26</v>
      </c>
      <c r="H83" s="20">
        <v>583</v>
      </c>
      <c r="I83" s="21">
        <v>23320</v>
      </c>
      <c r="J83" s="21">
        <v>27984</v>
      </c>
      <c r="K83" s="21">
        <v>0</v>
      </c>
      <c r="L83" s="16">
        <v>27984</v>
      </c>
    </row>
    <row r="84" spans="1:12" s="22" customFormat="1" ht="15">
      <c r="A84" s="12">
        <v>82</v>
      </c>
      <c r="B84" s="18" t="s">
        <v>246</v>
      </c>
      <c r="C84" s="18" t="s">
        <v>247</v>
      </c>
      <c r="D84" s="19" t="s">
        <v>248</v>
      </c>
      <c r="E84" s="18" t="s">
        <v>15</v>
      </c>
      <c r="F84" s="18" t="s">
        <v>32</v>
      </c>
      <c r="G84" s="20">
        <v>6</v>
      </c>
      <c r="H84" s="20">
        <v>22</v>
      </c>
      <c r="I84" s="21">
        <v>880</v>
      </c>
      <c r="J84" s="21">
        <v>959.2</v>
      </c>
      <c r="K84" s="21">
        <v>0</v>
      </c>
      <c r="L84" s="16">
        <v>959.2</v>
      </c>
    </row>
    <row r="85" spans="1:12" s="22" customFormat="1" ht="15">
      <c r="A85" s="12">
        <v>83</v>
      </c>
      <c r="B85" s="18" t="s">
        <v>249</v>
      </c>
      <c r="C85" s="18" t="s">
        <v>250</v>
      </c>
      <c r="D85" s="19" t="s">
        <v>251</v>
      </c>
      <c r="E85" s="18" t="s">
        <v>197</v>
      </c>
      <c r="F85" s="18" t="s">
        <v>32</v>
      </c>
      <c r="G85" s="20">
        <v>22</v>
      </c>
      <c r="H85" s="20">
        <v>612</v>
      </c>
      <c r="I85" s="21">
        <v>24480</v>
      </c>
      <c r="J85" s="21">
        <v>29376</v>
      </c>
      <c r="K85" s="21">
        <v>0</v>
      </c>
      <c r="L85" s="16">
        <v>29376</v>
      </c>
    </row>
    <row r="86" spans="1:12" s="22" customFormat="1" ht="15">
      <c r="A86" s="12">
        <v>84</v>
      </c>
      <c r="B86" s="18" t="s">
        <v>252</v>
      </c>
      <c r="C86" s="18" t="s">
        <v>253</v>
      </c>
      <c r="D86" s="19" t="s">
        <v>254</v>
      </c>
      <c r="E86" s="18" t="s">
        <v>15</v>
      </c>
      <c r="F86" s="18" t="s">
        <v>32</v>
      </c>
      <c r="G86" s="20">
        <v>51</v>
      </c>
      <c r="H86" s="20">
        <v>212</v>
      </c>
      <c r="I86" s="21">
        <v>8480</v>
      </c>
      <c r="J86" s="21">
        <v>9243.2</v>
      </c>
      <c r="K86" s="21">
        <v>0</v>
      </c>
      <c r="L86" s="16">
        <v>9243.2</v>
      </c>
    </row>
    <row r="87" spans="1:12" s="24" customFormat="1" ht="15">
      <c r="A87" s="12">
        <v>85</v>
      </c>
      <c r="B87" s="18" t="s">
        <v>255</v>
      </c>
      <c r="C87" s="18" t="s">
        <v>256</v>
      </c>
      <c r="D87" s="18"/>
      <c r="E87" s="18" t="s">
        <v>15</v>
      </c>
      <c r="F87" s="18" t="s">
        <v>16</v>
      </c>
      <c r="G87" s="20">
        <v>4</v>
      </c>
      <c r="H87" s="20">
        <v>30</v>
      </c>
      <c r="I87" s="21">
        <v>1200</v>
      </c>
      <c r="J87" s="21">
        <v>1200</v>
      </c>
      <c r="K87" s="21">
        <v>0</v>
      </c>
      <c r="L87" s="16">
        <v>1200</v>
      </c>
    </row>
    <row r="88" spans="1:12" s="22" customFormat="1" ht="15">
      <c r="A88" s="12">
        <v>86</v>
      </c>
      <c r="B88" s="18" t="s">
        <v>257</v>
      </c>
      <c r="C88" s="18" t="s">
        <v>258</v>
      </c>
      <c r="D88" s="19" t="s">
        <v>259</v>
      </c>
      <c r="E88" s="18" t="s">
        <v>15</v>
      </c>
      <c r="F88" s="18" t="s">
        <v>32</v>
      </c>
      <c r="G88" s="20">
        <v>30</v>
      </c>
      <c r="H88" s="20">
        <v>675</v>
      </c>
      <c r="I88" s="21">
        <v>27000</v>
      </c>
      <c r="J88" s="21">
        <v>29430</v>
      </c>
      <c r="K88" s="21">
        <v>0</v>
      </c>
      <c r="L88" s="16">
        <v>29430</v>
      </c>
    </row>
    <row r="89" spans="1:12" s="22" customFormat="1" ht="15">
      <c r="A89" s="12">
        <v>87</v>
      </c>
      <c r="B89" s="18" t="s">
        <v>260</v>
      </c>
      <c r="C89" s="18" t="s">
        <v>261</v>
      </c>
      <c r="D89" s="19" t="s">
        <v>262</v>
      </c>
      <c r="E89" s="18" t="s">
        <v>15</v>
      </c>
      <c r="F89" s="18" t="s">
        <v>16</v>
      </c>
      <c r="G89" s="20">
        <v>3</v>
      </c>
      <c r="H89" s="20">
        <v>10</v>
      </c>
      <c r="I89" s="21">
        <v>400</v>
      </c>
      <c r="J89" s="21">
        <v>400</v>
      </c>
      <c r="K89" s="21">
        <v>0</v>
      </c>
      <c r="L89" s="16">
        <v>400</v>
      </c>
    </row>
    <row r="90" spans="1:12" s="22" customFormat="1" ht="15">
      <c r="A90" s="12">
        <v>88</v>
      </c>
      <c r="B90" s="18" t="s">
        <v>263</v>
      </c>
      <c r="C90" s="18" t="s">
        <v>264</v>
      </c>
      <c r="D90" s="19" t="s">
        <v>265</v>
      </c>
      <c r="E90" s="18" t="s">
        <v>15</v>
      </c>
      <c r="F90" s="18" t="s">
        <v>32</v>
      </c>
      <c r="G90" s="20">
        <v>7</v>
      </c>
      <c r="H90" s="20">
        <v>210</v>
      </c>
      <c r="I90" s="21">
        <v>8400</v>
      </c>
      <c r="J90" s="21">
        <v>9156</v>
      </c>
      <c r="K90" s="21">
        <v>0</v>
      </c>
      <c r="L90" s="16">
        <v>9156</v>
      </c>
    </row>
    <row r="91" spans="1:12" s="22" customFormat="1" ht="15">
      <c r="A91" s="12">
        <v>89</v>
      </c>
      <c r="B91" s="18" t="s">
        <v>266</v>
      </c>
      <c r="C91" s="18" t="s">
        <v>267</v>
      </c>
      <c r="D91" s="19" t="s">
        <v>268</v>
      </c>
      <c r="E91" s="18" t="s">
        <v>15</v>
      </c>
      <c r="F91" s="18" t="s">
        <v>32</v>
      </c>
      <c r="G91" s="20">
        <v>269</v>
      </c>
      <c r="H91" s="20">
        <v>844</v>
      </c>
      <c r="I91" s="21">
        <v>33760</v>
      </c>
      <c r="J91" s="21">
        <v>36798.4</v>
      </c>
      <c r="K91" s="21">
        <v>0</v>
      </c>
      <c r="L91" s="16">
        <v>36798.4</v>
      </c>
    </row>
    <row r="92" spans="1:12" s="22" customFormat="1" ht="15">
      <c r="A92" s="12">
        <v>90</v>
      </c>
      <c r="B92" s="18" t="s">
        <v>269</v>
      </c>
      <c r="C92" s="18" t="s">
        <v>270</v>
      </c>
      <c r="D92" s="19" t="s">
        <v>271</v>
      </c>
      <c r="E92" s="18" t="s">
        <v>15</v>
      </c>
      <c r="F92" s="18" t="s">
        <v>32</v>
      </c>
      <c r="G92" s="20">
        <v>256</v>
      </c>
      <c r="H92" s="20">
        <v>537</v>
      </c>
      <c r="I92" s="21">
        <v>21480</v>
      </c>
      <c r="J92" s="21">
        <v>23413.2</v>
      </c>
      <c r="K92" s="21">
        <v>0</v>
      </c>
      <c r="L92" s="16">
        <v>23413.2</v>
      </c>
    </row>
    <row r="93" spans="1:12" s="22" customFormat="1" ht="15">
      <c r="A93" s="12">
        <v>91</v>
      </c>
      <c r="B93" s="18" t="s">
        <v>272</v>
      </c>
      <c r="C93" s="18" t="s">
        <v>273</v>
      </c>
      <c r="D93" s="19" t="s">
        <v>274</v>
      </c>
      <c r="E93" s="18" t="s">
        <v>15</v>
      </c>
      <c r="F93" s="18" t="s">
        <v>32</v>
      </c>
      <c r="G93" s="20">
        <v>85</v>
      </c>
      <c r="H93" s="20">
        <v>85</v>
      </c>
      <c r="I93" s="21">
        <v>3400</v>
      </c>
      <c r="J93" s="21">
        <v>3706</v>
      </c>
      <c r="K93" s="21">
        <v>0</v>
      </c>
      <c r="L93" s="16">
        <v>3706</v>
      </c>
    </row>
    <row r="94" spans="1:12" s="22" customFormat="1" ht="15">
      <c r="A94" s="12">
        <v>92</v>
      </c>
      <c r="B94" s="18" t="s">
        <v>275</v>
      </c>
      <c r="C94" s="18" t="s">
        <v>276</v>
      </c>
      <c r="D94" s="19" t="s">
        <v>277</v>
      </c>
      <c r="E94" s="18" t="s">
        <v>15</v>
      </c>
      <c r="F94" s="18" t="s">
        <v>16</v>
      </c>
      <c r="G94" s="20">
        <v>28</v>
      </c>
      <c r="H94" s="20">
        <v>53</v>
      </c>
      <c r="I94" s="21">
        <v>2120</v>
      </c>
      <c r="J94" s="21">
        <v>2120</v>
      </c>
      <c r="K94" s="21">
        <v>0</v>
      </c>
      <c r="L94" s="16">
        <v>2120</v>
      </c>
    </row>
    <row r="95" spans="1:12" s="22" customFormat="1" ht="15">
      <c r="A95" s="12">
        <v>93</v>
      </c>
      <c r="B95" s="18" t="s">
        <v>278</v>
      </c>
      <c r="C95" s="18" t="s">
        <v>279</v>
      </c>
      <c r="D95" s="19" t="s">
        <v>280</v>
      </c>
      <c r="E95" s="18" t="s">
        <v>15</v>
      </c>
      <c r="F95" s="18" t="s">
        <v>16</v>
      </c>
      <c r="G95" s="20">
        <v>15</v>
      </c>
      <c r="H95" s="20">
        <v>255</v>
      </c>
      <c r="I95" s="21">
        <v>10200</v>
      </c>
      <c r="J95" s="21">
        <v>10200</v>
      </c>
      <c r="K95" s="21">
        <v>0</v>
      </c>
      <c r="L95" s="16">
        <v>10200</v>
      </c>
    </row>
    <row r="96" spans="1:12" s="22" customFormat="1" ht="15">
      <c r="A96" s="12">
        <v>94</v>
      </c>
      <c r="B96" s="18" t="s">
        <v>281</v>
      </c>
      <c r="C96" s="18" t="s">
        <v>282</v>
      </c>
      <c r="D96" s="19" t="s">
        <v>283</v>
      </c>
      <c r="E96" s="18" t="s">
        <v>15</v>
      </c>
      <c r="F96" s="18" t="s">
        <v>32</v>
      </c>
      <c r="G96" s="20">
        <v>26</v>
      </c>
      <c r="H96" s="20">
        <v>206</v>
      </c>
      <c r="I96" s="21">
        <v>8240</v>
      </c>
      <c r="J96" s="21">
        <v>8981.6</v>
      </c>
      <c r="K96" s="21">
        <v>0</v>
      </c>
      <c r="L96" s="16">
        <v>8981.6</v>
      </c>
    </row>
    <row r="97" spans="1:12" s="22" customFormat="1" ht="15">
      <c r="A97" s="12">
        <v>95</v>
      </c>
      <c r="B97" s="18" t="s">
        <v>284</v>
      </c>
      <c r="C97" s="18" t="s">
        <v>285</v>
      </c>
      <c r="D97" s="19" t="s">
        <v>286</v>
      </c>
      <c r="E97" s="18" t="s">
        <v>15</v>
      </c>
      <c r="F97" s="18" t="s">
        <v>32</v>
      </c>
      <c r="G97" s="20">
        <v>7</v>
      </c>
      <c r="H97" s="20">
        <v>161</v>
      </c>
      <c r="I97" s="21">
        <v>6440</v>
      </c>
      <c r="J97" s="21">
        <v>7019.6</v>
      </c>
      <c r="K97" s="21">
        <v>0</v>
      </c>
      <c r="L97" s="16">
        <v>7019.6</v>
      </c>
    </row>
    <row r="98" spans="1:12" ht="18" thickBot="1">
      <c r="A98" s="25" t="s">
        <v>287</v>
      </c>
      <c r="B98" s="26"/>
      <c r="C98" s="26"/>
      <c r="D98" s="26"/>
      <c r="E98" s="26"/>
      <c r="F98" s="26"/>
      <c r="G98" s="27">
        <f>SUM(G3:G97)</f>
        <v>9971</v>
      </c>
      <c r="H98" s="27">
        <f>SUM(H3:H97)</f>
        <v>157025</v>
      </c>
      <c r="I98" s="32">
        <f>SUM(I3:I97)</f>
        <v>6281000</v>
      </c>
      <c r="J98" s="32">
        <f>SUM(J3:J97)</f>
        <v>6822521.2</v>
      </c>
      <c r="K98" s="32">
        <f>SUM(K3:K97)</f>
        <v>-5004</v>
      </c>
      <c r="L98" s="28">
        <v>6817517.2</v>
      </c>
    </row>
    <row r="100" ht="15">
      <c r="J100" s="33"/>
    </row>
    <row r="101" ht="15">
      <c r="L101" s="30"/>
    </row>
    <row r="102" ht="15">
      <c r="L102" s="30"/>
    </row>
  </sheetData>
  <sheetProtection/>
  <autoFilter ref="A2:L98"/>
  <mergeCells count="1">
    <mergeCell ref="A1:L1"/>
  </mergeCells>
  <conditionalFormatting sqref="D3:D97 D99:D65536">
    <cfRule type="duplicateValues" priority="1" dxfId="4">
      <formula>AND(COUNTIF($D$3:$D$97,D3)+COUNTIF(#REF!,D3)&gt;1,NOT(ISBLANK(D3)))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H12" sqref="A3:H12"/>
    </sheetView>
  </sheetViews>
  <sheetFormatPr defaultColWidth="9.140625" defaultRowHeight="15"/>
  <cols>
    <col min="1" max="1" width="13.140625" style="0" bestFit="1" customWidth="1"/>
    <col min="2" max="2" width="30.7109375" style="0" customWidth="1"/>
    <col min="3" max="3" width="22.421875" style="0" bestFit="1" customWidth="1"/>
    <col min="4" max="4" width="30.7109375" style="0" bestFit="1" customWidth="1"/>
    <col min="5" max="5" width="20.57421875" style="0" bestFit="1" customWidth="1"/>
    <col min="6" max="6" width="22.57421875" style="0" bestFit="1" customWidth="1"/>
    <col min="7" max="7" width="55.7109375" style="0" bestFit="1" customWidth="1"/>
    <col min="8" max="8" width="36.28125" style="0" bestFit="1" customWidth="1"/>
  </cols>
  <sheetData>
    <row r="3" spans="1:8" ht="15">
      <c r="A3" s="34" t="s">
        <v>292</v>
      </c>
      <c r="B3" t="s">
        <v>293</v>
      </c>
      <c r="C3" t="s">
        <v>294</v>
      </c>
      <c r="D3" t="s">
        <v>295</v>
      </c>
      <c r="E3" t="s">
        <v>296</v>
      </c>
      <c r="F3" t="s">
        <v>297</v>
      </c>
      <c r="G3" t="s">
        <v>298</v>
      </c>
      <c r="H3" t="s">
        <v>291</v>
      </c>
    </row>
    <row r="4" spans="1:8" ht="15">
      <c r="A4" s="36" t="s">
        <v>15</v>
      </c>
      <c r="B4" s="35">
        <v>91</v>
      </c>
      <c r="C4" s="35">
        <v>9821</v>
      </c>
      <c r="D4" s="35">
        <v>153747</v>
      </c>
      <c r="E4" s="35">
        <v>6149880</v>
      </c>
      <c r="F4" s="35">
        <v>6681121.199999999</v>
      </c>
      <c r="G4" s="35">
        <v>-1825.2</v>
      </c>
      <c r="H4" s="35">
        <v>6679295.999999999</v>
      </c>
    </row>
    <row r="5" spans="1:8" ht="15">
      <c r="A5" s="37" t="s">
        <v>32</v>
      </c>
      <c r="B5" s="35">
        <v>62</v>
      </c>
      <c r="C5" s="35">
        <v>9487</v>
      </c>
      <c r="D5" s="35">
        <v>147567</v>
      </c>
      <c r="E5" s="35">
        <v>5902680</v>
      </c>
      <c r="F5" s="35">
        <v>6433921.199999999</v>
      </c>
      <c r="G5" s="35">
        <v>0</v>
      </c>
      <c r="H5" s="35">
        <v>6433921.199999999</v>
      </c>
    </row>
    <row r="6" spans="1:8" ht="15">
      <c r="A6" s="37" t="s">
        <v>16</v>
      </c>
      <c r="B6" s="35">
        <v>29</v>
      </c>
      <c r="C6" s="35">
        <v>334</v>
      </c>
      <c r="D6" s="35">
        <v>6180</v>
      </c>
      <c r="E6" s="35">
        <v>247200</v>
      </c>
      <c r="F6" s="35">
        <v>247200</v>
      </c>
      <c r="G6" s="35">
        <v>-1825.2</v>
      </c>
      <c r="H6" s="35">
        <v>245374.8</v>
      </c>
    </row>
    <row r="7" spans="1:8" ht="15">
      <c r="A7" s="36" t="s">
        <v>197</v>
      </c>
      <c r="B7" s="35">
        <v>4</v>
      </c>
      <c r="C7" s="35">
        <v>150</v>
      </c>
      <c r="D7" s="35">
        <v>3278</v>
      </c>
      <c r="E7" s="35">
        <v>131120</v>
      </c>
      <c r="F7" s="35">
        <v>141400</v>
      </c>
      <c r="G7" s="35">
        <v>-3178.8</v>
      </c>
      <c r="H7" s="35">
        <v>138221.2</v>
      </c>
    </row>
    <row r="8" spans="1:8" ht="15">
      <c r="A8" s="37" t="s">
        <v>32</v>
      </c>
      <c r="B8" s="35">
        <v>3</v>
      </c>
      <c r="C8" s="35">
        <v>51</v>
      </c>
      <c r="D8" s="35">
        <v>1285</v>
      </c>
      <c r="E8" s="35">
        <v>51400</v>
      </c>
      <c r="F8" s="35">
        <v>61680</v>
      </c>
      <c r="G8" s="35">
        <v>0</v>
      </c>
      <c r="H8" s="35">
        <v>61680</v>
      </c>
    </row>
    <row r="9" spans="1:8" ht="15">
      <c r="A9" s="37" t="s">
        <v>16</v>
      </c>
      <c r="B9" s="35">
        <v>1</v>
      </c>
      <c r="C9" s="35">
        <v>99</v>
      </c>
      <c r="D9" s="35">
        <v>1993</v>
      </c>
      <c r="E9" s="35">
        <v>79720</v>
      </c>
      <c r="F9" s="35">
        <v>79720</v>
      </c>
      <c r="G9" s="35">
        <v>-3178.8</v>
      </c>
      <c r="H9" s="35">
        <v>76541.2</v>
      </c>
    </row>
    <row r="10" spans="1:8" ht="15">
      <c r="A10" s="36" t="s">
        <v>289</v>
      </c>
      <c r="B10" s="35"/>
      <c r="C10" s="35">
        <v>9971</v>
      </c>
      <c r="D10" s="35">
        <v>157025</v>
      </c>
      <c r="E10" s="35">
        <v>6281000</v>
      </c>
      <c r="F10" s="35">
        <v>6822521.2</v>
      </c>
      <c r="G10" s="35">
        <v>-5004</v>
      </c>
      <c r="H10" s="35">
        <v>6817517.2</v>
      </c>
    </row>
    <row r="11" spans="1:8" ht="15">
      <c r="A11" s="37" t="s">
        <v>289</v>
      </c>
      <c r="B11" s="35"/>
      <c r="C11" s="35">
        <v>9971</v>
      </c>
      <c r="D11" s="35">
        <v>157025</v>
      </c>
      <c r="E11" s="35">
        <v>6281000</v>
      </c>
      <c r="F11" s="35">
        <v>6822521.2</v>
      </c>
      <c r="G11" s="35">
        <v>-5004</v>
      </c>
      <c r="H11" s="35">
        <v>6817517.2</v>
      </c>
    </row>
    <row r="12" spans="1:8" ht="15">
      <c r="A12" s="36" t="s">
        <v>290</v>
      </c>
      <c r="B12" s="35">
        <v>95</v>
      </c>
      <c r="C12" s="35">
        <v>19942</v>
      </c>
      <c r="D12" s="35">
        <v>314050</v>
      </c>
      <c r="E12" s="35">
        <v>12562000</v>
      </c>
      <c r="F12" s="35">
        <v>13645042.399999999</v>
      </c>
      <c r="G12" s="35">
        <v>-10008</v>
      </c>
      <c r="H12" s="35">
        <v>13635034.399999999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0"/>
  <sheetViews>
    <sheetView zoomScalePageLayoutView="0" workbookViewId="0" topLeftCell="A1">
      <selection activeCell="A14" sqref="A14:H20"/>
    </sheetView>
  </sheetViews>
  <sheetFormatPr defaultColWidth="9.140625" defaultRowHeight="15"/>
  <cols>
    <col min="1" max="1" width="11.140625" style="0" bestFit="1" customWidth="1"/>
    <col min="2" max="2" width="30.28125" style="0" bestFit="1" customWidth="1"/>
    <col min="3" max="3" width="22.421875" style="0" bestFit="1" customWidth="1"/>
    <col min="4" max="4" width="30.421875" style="0" bestFit="1" customWidth="1"/>
    <col min="5" max="5" width="20.421875" style="0" bestFit="1" customWidth="1"/>
    <col min="6" max="6" width="22.421875" style="0" bestFit="1" customWidth="1"/>
    <col min="7" max="7" width="55.28125" style="0" bestFit="1" customWidth="1"/>
    <col min="8" max="8" width="36.00390625" style="0" bestFit="1" customWidth="1"/>
  </cols>
  <sheetData>
    <row r="4" spans="1:8" ht="15">
      <c r="A4" t="s">
        <v>292</v>
      </c>
      <c r="B4" t="s">
        <v>293</v>
      </c>
      <c r="C4" t="s">
        <v>294</v>
      </c>
      <c r="D4" t="s">
        <v>295</v>
      </c>
      <c r="E4" t="s">
        <v>296</v>
      </c>
      <c r="F4" t="s">
        <v>297</v>
      </c>
      <c r="G4" t="s">
        <v>298</v>
      </c>
      <c r="H4" t="s">
        <v>291</v>
      </c>
    </row>
    <row r="5" spans="1:8" ht="15">
      <c r="A5" t="s">
        <v>300</v>
      </c>
      <c r="B5">
        <v>91</v>
      </c>
      <c r="C5">
        <v>9821</v>
      </c>
      <c r="D5">
        <v>153747</v>
      </c>
      <c r="E5" s="38">
        <v>6149880</v>
      </c>
      <c r="F5" s="38">
        <v>6681855.6</v>
      </c>
      <c r="G5" s="38">
        <v>-1825.2</v>
      </c>
      <c r="H5" s="38">
        <v>6680030.399999999</v>
      </c>
    </row>
    <row r="6" spans="1:8" ht="15">
      <c r="A6" t="s">
        <v>301</v>
      </c>
      <c r="B6">
        <v>63</v>
      </c>
      <c r="C6">
        <v>9494</v>
      </c>
      <c r="D6">
        <v>147771</v>
      </c>
      <c r="E6" s="38">
        <v>5910840</v>
      </c>
      <c r="F6" s="38">
        <v>6442815.6</v>
      </c>
      <c r="G6" s="38">
        <v>-234</v>
      </c>
      <c r="H6" s="38">
        <v>6442581.6</v>
      </c>
    </row>
    <row r="7" spans="1:8" ht="15">
      <c r="A7" t="s">
        <v>16</v>
      </c>
      <c r="B7">
        <v>28</v>
      </c>
      <c r="C7">
        <v>327</v>
      </c>
      <c r="D7">
        <v>5976</v>
      </c>
      <c r="E7" s="38">
        <v>239040</v>
      </c>
      <c r="F7" s="38">
        <v>239040</v>
      </c>
      <c r="G7" s="38">
        <v>-1591.2</v>
      </c>
      <c r="H7" s="38">
        <v>237448.8</v>
      </c>
    </row>
    <row r="8" spans="1:8" ht="15">
      <c r="A8" t="s">
        <v>299</v>
      </c>
      <c r="B8">
        <v>4</v>
      </c>
      <c r="C8">
        <v>150</v>
      </c>
      <c r="D8">
        <v>3278</v>
      </c>
      <c r="E8" s="38">
        <v>131120</v>
      </c>
      <c r="F8" s="38">
        <v>141400</v>
      </c>
      <c r="G8" s="38">
        <v>-3178.8</v>
      </c>
      <c r="H8" s="38">
        <v>138221.2</v>
      </c>
    </row>
    <row r="9" spans="1:8" ht="15">
      <c r="A9" t="s">
        <v>301</v>
      </c>
      <c r="B9">
        <v>3</v>
      </c>
      <c r="C9">
        <v>51</v>
      </c>
      <c r="D9">
        <v>1285</v>
      </c>
      <c r="E9" s="38">
        <v>51400</v>
      </c>
      <c r="F9" s="38">
        <v>61680</v>
      </c>
      <c r="G9" s="38">
        <v>0</v>
      </c>
      <c r="H9" s="38">
        <v>61680</v>
      </c>
    </row>
    <row r="10" spans="1:8" ht="15">
      <c r="A10" t="s">
        <v>16</v>
      </c>
      <c r="B10">
        <v>1</v>
      </c>
      <c r="C10">
        <v>99</v>
      </c>
      <c r="D10">
        <v>1993</v>
      </c>
      <c r="E10" s="38">
        <v>79720</v>
      </c>
      <c r="F10" s="38">
        <v>79720</v>
      </c>
      <c r="G10" s="38">
        <v>-3178.8</v>
      </c>
      <c r="H10" s="38">
        <v>76541.2</v>
      </c>
    </row>
    <row r="12" spans="1:8" ht="15">
      <c r="A12" s="31">
        <f>SUM(A5:A11)</f>
        <v>0</v>
      </c>
      <c r="B12" s="31">
        <f aca="true" t="shared" si="0" ref="B12:H12">+B5+B8</f>
        <v>95</v>
      </c>
      <c r="C12" s="31">
        <f t="shared" si="0"/>
        <v>9971</v>
      </c>
      <c r="D12" s="31">
        <f t="shared" si="0"/>
        <v>157025</v>
      </c>
      <c r="E12" s="31">
        <f t="shared" si="0"/>
        <v>6281000</v>
      </c>
      <c r="F12" s="31">
        <f t="shared" si="0"/>
        <v>6823255.6</v>
      </c>
      <c r="G12" s="31">
        <f t="shared" si="0"/>
        <v>-5004</v>
      </c>
      <c r="H12" s="31">
        <f t="shared" si="0"/>
        <v>6818251.6</v>
      </c>
    </row>
    <row r="14" spans="1:8" ht="15">
      <c r="A14" t="s">
        <v>292</v>
      </c>
      <c r="B14" t="s">
        <v>293</v>
      </c>
      <c r="C14" t="s">
        <v>294</v>
      </c>
      <c r="D14" t="s">
        <v>295</v>
      </c>
      <c r="E14" t="s">
        <v>296</v>
      </c>
      <c r="F14" t="s">
        <v>297</v>
      </c>
      <c r="G14" t="s">
        <v>298</v>
      </c>
      <c r="H14" t="s">
        <v>291</v>
      </c>
    </row>
    <row r="15" spans="1:8" ht="15">
      <c r="A15" t="s">
        <v>300</v>
      </c>
      <c r="B15">
        <v>91</v>
      </c>
      <c r="C15">
        <v>9821</v>
      </c>
      <c r="D15">
        <v>153747</v>
      </c>
      <c r="E15" s="45">
        <v>6149880</v>
      </c>
      <c r="F15" s="45">
        <v>6681121.199999999</v>
      </c>
      <c r="G15" s="45">
        <v>-1825.2</v>
      </c>
      <c r="H15" s="45">
        <v>6679295.999999999</v>
      </c>
    </row>
    <row r="16" spans="1:8" ht="15">
      <c r="A16" t="s">
        <v>301</v>
      </c>
      <c r="B16">
        <v>62</v>
      </c>
      <c r="C16">
        <v>9487</v>
      </c>
      <c r="D16">
        <v>147567</v>
      </c>
      <c r="E16" s="45">
        <v>5902680</v>
      </c>
      <c r="F16" s="45">
        <v>6433921.199999999</v>
      </c>
      <c r="G16" s="45">
        <v>0</v>
      </c>
      <c r="H16" s="45">
        <v>6433921.199999999</v>
      </c>
    </row>
    <row r="17" spans="1:8" ht="15">
      <c r="A17" t="s">
        <v>16</v>
      </c>
      <c r="B17">
        <v>29</v>
      </c>
      <c r="C17">
        <v>334</v>
      </c>
      <c r="D17">
        <v>6180</v>
      </c>
      <c r="E17" s="45">
        <v>247200</v>
      </c>
      <c r="F17" s="45">
        <v>247200</v>
      </c>
      <c r="G17" s="45">
        <v>-1825.2</v>
      </c>
      <c r="H17" s="45">
        <v>245374.8</v>
      </c>
    </row>
    <row r="18" spans="1:8" ht="15">
      <c r="A18" t="s">
        <v>299</v>
      </c>
      <c r="B18">
        <v>4</v>
      </c>
      <c r="C18">
        <v>150</v>
      </c>
      <c r="D18">
        <v>3278</v>
      </c>
      <c r="E18" s="45">
        <v>131120</v>
      </c>
      <c r="F18" s="45">
        <v>141400</v>
      </c>
      <c r="G18" s="45">
        <v>-3178.8</v>
      </c>
      <c r="H18" s="45">
        <v>138221.2</v>
      </c>
    </row>
    <row r="19" spans="1:8" ht="15">
      <c r="A19" t="s">
        <v>301</v>
      </c>
      <c r="B19">
        <v>3</v>
      </c>
      <c r="C19">
        <v>51</v>
      </c>
      <c r="D19">
        <v>1285</v>
      </c>
      <c r="E19" s="45">
        <v>51400</v>
      </c>
      <c r="F19" s="45">
        <v>61680</v>
      </c>
      <c r="G19" s="45">
        <v>0</v>
      </c>
      <c r="H19" s="45">
        <v>61680</v>
      </c>
    </row>
    <row r="20" spans="1:8" ht="15">
      <c r="A20" t="s">
        <v>16</v>
      </c>
      <c r="B20">
        <v>1</v>
      </c>
      <c r="C20">
        <v>99</v>
      </c>
      <c r="D20">
        <v>1993</v>
      </c>
      <c r="E20" s="45">
        <v>79720</v>
      </c>
      <c r="F20" s="45">
        <v>79720</v>
      </c>
      <c r="G20" s="45">
        <v>-3178.8</v>
      </c>
      <c r="H20" s="45">
        <v>76541.2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4">
      <selection activeCell="F36" sqref="F36"/>
    </sheetView>
  </sheetViews>
  <sheetFormatPr defaultColWidth="9.140625" defaultRowHeight="15"/>
  <cols>
    <col min="1" max="1" width="8.57421875" style="0" bestFit="1" customWidth="1"/>
    <col min="2" max="2" width="25.8515625" style="0" bestFit="1" customWidth="1"/>
    <col min="3" max="3" width="57.7109375" style="0" bestFit="1" customWidth="1"/>
    <col min="4" max="4" width="11.00390625" style="0" bestFit="1" customWidth="1"/>
    <col min="5" max="5" width="9.140625" style="0" bestFit="1" customWidth="1"/>
    <col min="6" max="6" width="18.00390625" style="0" customWidth="1"/>
    <col min="7" max="7" width="10.57421875" style="0" bestFit="1" customWidth="1"/>
    <col min="8" max="8" width="14.7109375" style="0" bestFit="1" customWidth="1"/>
    <col min="9" max="9" width="16.140625" style="0" bestFit="1" customWidth="1"/>
    <col min="10" max="10" width="16.140625" style="29" bestFit="1" customWidth="1"/>
    <col min="11" max="11" width="20.421875" style="29" bestFit="1" customWidth="1"/>
    <col min="12" max="12" width="16.140625" style="29" bestFit="1" customWidth="1"/>
  </cols>
  <sheetData>
    <row r="1" spans="1:12" ht="45.7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ht="15">
      <c r="A2" s="6">
        <v>1</v>
      </c>
      <c r="B2" s="7" t="s">
        <v>12</v>
      </c>
      <c r="C2" s="7" t="s">
        <v>13</v>
      </c>
      <c r="D2" s="8" t="s">
        <v>14</v>
      </c>
      <c r="E2" s="7" t="s">
        <v>15</v>
      </c>
      <c r="F2" s="7" t="s">
        <v>16</v>
      </c>
      <c r="G2" s="9">
        <v>5</v>
      </c>
      <c r="H2" s="9">
        <v>150</v>
      </c>
      <c r="I2" s="10">
        <v>6000</v>
      </c>
      <c r="J2" s="10">
        <v>6000</v>
      </c>
      <c r="K2" s="10">
        <v>-144</v>
      </c>
      <c r="L2" s="11">
        <v>5856</v>
      </c>
    </row>
    <row r="3" spans="1:12" ht="15">
      <c r="A3" s="12">
        <v>2</v>
      </c>
      <c r="B3" s="13" t="s">
        <v>17</v>
      </c>
      <c r="C3" s="13" t="s">
        <v>18</v>
      </c>
      <c r="D3" s="13"/>
      <c r="E3" s="13" t="s">
        <v>15</v>
      </c>
      <c r="F3" s="13" t="s">
        <v>16</v>
      </c>
      <c r="G3" s="14">
        <v>18</v>
      </c>
      <c r="H3" s="14">
        <v>300</v>
      </c>
      <c r="I3" s="15">
        <v>12000</v>
      </c>
      <c r="J3" s="15">
        <v>12000</v>
      </c>
      <c r="K3" s="15">
        <v>-590.4</v>
      </c>
      <c r="L3" s="16">
        <v>11409.6</v>
      </c>
    </row>
    <row r="4" spans="1:12" ht="15">
      <c r="A4" s="12">
        <v>3</v>
      </c>
      <c r="B4" s="13" t="s">
        <v>19</v>
      </c>
      <c r="C4" s="13" t="s">
        <v>20</v>
      </c>
      <c r="D4" s="13"/>
      <c r="E4" s="13" t="s">
        <v>15</v>
      </c>
      <c r="F4" s="13" t="s">
        <v>16</v>
      </c>
      <c r="G4" s="14">
        <v>4</v>
      </c>
      <c r="H4" s="14">
        <v>92</v>
      </c>
      <c r="I4" s="15">
        <v>3680</v>
      </c>
      <c r="J4" s="15">
        <v>3680</v>
      </c>
      <c r="K4" s="15">
        <v>0</v>
      </c>
      <c r="L4" s="16">
        <v>3680</v>
      </c>
    </row>
    <row r="5" spans="1:12" ht="15">
      <c r="A5" s="12">
        <v>4</v>
      </c>
      <c r="B5" s="13" t="s">
        <v>21</v>
      </c>
      <c r="C5" s="13" t="s">
        <v>22</v>
      </c>
      <c r="D5" s="13"/>
      <c r="E5" s="13" t="s">
        <v>15</v>
      </c>
      <c r="F5" s="13" t="s">
        <v>16</v>
      </c>
      <c r="G5" s="14">
        <v>1</v>
      </c>
      <c r="H5" s="14">
        <v>30</v>
      </c>
      <c r="I5" s="15">
        <v>1200</v>
      </c>
      <c r="J5" s="15">
        <v>1200</v>
      </c>
      <c r="K5" s="15">
        <v>0</v>
      </c>
      <c r="L5" s="16">
        <v>1200</v>
      </c>
    </row>
    <row r="6" spans="1:12" ht="15">
      <c r="A6" s="12">
        <v>5</v>
      </c>
      <c r="B6" s="13" t="s">
        <v>23</v>
      </c>
      <c r="C6" s="13" t="s">
        <v>24</v>
      </c>
      <c r="D6" s="13"/>
      <c r="E6" s="13" t="s">
        <v>15</v>
      </c>
      <c r="F6" s="13" t="s">
        <v>16</v>
      </c>
      <c r="G6" s="14">
        <v>3</v>
      </c>
      <c r="H6" s="14">
        <v>90</v>
      </c>
      <c r="I6" s="15">
        <v>3600</v>
      </c>
      <c r="J6" s="15">
        <v>3600</v>
      </c>
      <c r="K6" s="15">
        <v>0</v>
      </c>
      <c r="L6" s="16">
        <v>3600</v>
      </c>
    </row>
    <row r="7" spans="1:12" ht="15">
      <c r="A7" s="12">
        <v>6</v>
      </c>
      <c r="B7" s="13" t="s">
        <v>25</v>
      </c>
      <c r="C7" s="13" t="s">
        <v>26</v>
      </c>
      <c r="D7" s="13"/>
      <c r="E7" s="13" t="s">
        <v>15</v>
      </c>
      <c r="F7" s="13" t="s">
        <v>16</v>
      </c>
      <c r="G7" s="14">
        <v>4</v>
      </c>
      <c r="H7" s="14">
        <v>120</v>
      </c>
      <c r="I7" s="15">
        <v>4800</v>
      </c>
      <c r="J7" s="15">
        <v>4800</v>
      </c>
      <c r="K7" s="15">
        <v>-43.2</v>
      </c>
      <c r="L7" s="16">
        <v>4756.8</v>
      </c>
    </row>
    <row r="8" spans="1:12" ht="15">
      <c r="A8" s="12">
        <v>7</v>
      </c>
      <c r="B8" s="13" t="s">
        <v>27</v>
      </c>
      <c r="C8" s="13" t="s">
        <v>28</v>
      </c>
      <c r="D8" s="13"/>
      <c r="E8" s="13" t="s">
        <v>15</v>
      </c>
      <c r="F8" s="13" t="s">
        <v>16</v>
      </c>
      <c r="G8" s="14">
        <v>4</v>
      </c>
      <c r="H8" s="14">
        <v>116</v>
      </c>
      <c r="I8" s="15">
        <v>4640</v>
      </c>
      <c r="J8" s="15">
        <v>4640</v>
      </c>
      <c r="K8" s="15">
        <v>0</v>
      </c>
      <c r="L8" s="16">
        <v>4640</v>
      </c>
    </row>
    <row r="9" spans="1:12" ht="15">
      <c r="A9" s="12">
        <v>8</v>
      </c>
      <c r="B9" s="13" t="s">
        <v>29</v>
      </c>
      <c r="C9" s="13" t="s">
        <v>30</v>
      </c>
      <c r="D9" s="17" t="s">
        <v>31</v>
      </c>
      <c r="E9" s="13" t="s">
        <v>15</v>
      </c>
      <c r="F9" s="13" t="s">
        <v>32</v>
      </c>
      <c r="G9" s="14">
        <v>68</v>
      </c>
      <c r="H9" s="14">
        <v>127</v>
      </c>
      <c r="I9" s="15">
        <v>5080</v>
      </c>
      <c r="J9" s="15">
        <v>5537.2</v>
      </c>
      <c r="K9" s="15">
        <v>0</v>
      </c>
      <c r="L9" s="16">
        <v>5537.2</v>
      </c>
    </row>
    <row r="10" spans="1:12" ht="15">
      <c r="A10" s="12">
        <v>9</v>
      </c>
      <c r="B10" s="13" t="s">
        <v>33</v>
      </c>
      <c r="C10" s="13" t="s">
        <v>34</v>
      </c>
      <c r="D10" s="13"/>
      <c r="E10" s="13" t="s">
        <v>15</v>
      </c>
      <c r="F10" s="13" t="s">
        <v>16</v>
      </c>
      <c r="G10" s="14">
        <v>18</v>
      </c>
      <c r="H10" s="14">
        <v>54</v>
      </c>
      <c r="I10" s="15">
        <v>2160</v>
      </c>
      <c r="J10" s="15">
        <v>2160</v>
      </c>
      <c r="K10" s="15">
        <v>0</v>
      </c>
      <c r="L10" s="16">
        <v>2160</v>
      </c>
    </row>
    <row r="11" spans="1:12" ht="15">
      <c r="A11" s="12">
        <v>10</v>
      </c>
      <c r="B11" s="13" t="s">
        <v>35</v>
      </c>
      <c r="C11" s="13" t="s">
        <v>36</v>
      </c>
      <c r="D11" s="13"/>
      <c r="E11" s="13" t="s">
        <v>15</v>
      </c>
      <c r="F11" s="13" t="s">
        <v>32</v>
      </c>
      <c r="G11" s="14">
        <v>24</v>
      </c>
      <c r="H11" s="14">
        <v>604</v>
      </c>
      <c r="I11" s="15">
        <v>24160</v>
      </c>
      <c r="J11" s="15">
        <v>26334.4</v>
      </c>
      <c r="K11" s="15">
        <v>0</v>
      </c>
      <c r="L11" s="16">
        <v>26334.4</v>
      </c>
    </row>
    <row r="12" spans="1:12" ht="15">
      <c r="A12" s="12">
        <v>11</v>
      </c>
      <c r="B12" s="13" t="s">
        <v>37</v>
      </c>
      <c r="C12" s="13" t="s">
        <v>38</v>
      </c>
      <c r="D12" s="17" t="s">
        <v>39</v>
      </c>
      <c r="E12" s="13" t="s">
        <v>15</v>
      </c>
      <c r="F12" s="13" t="s">
        <v>32</v>
      </c>
      <c r="G12" s="14">
        <v>57</v>
      </c>
      <c r="H12" s="14">
        <v>163</v>
      </c>
      <c r="I12" s="15">
        <v>6520</v>
      </c>
      <c r="J12" s="15">
        <v>7106.8</v>
      </c>
      <c r="K12" s="15">
        <v>0</v>
      </c>
      <c r="L12" s="16">
        <v>7106.8</v>
      </c>
    </row>
    <row r="13" spans="1:12" ht="15">
      <c r="A13" s="12">
        <v>12</v>
      </c>
      <c r="B13" s="13" t="s">
        <v>40</v>
      </c>
      <c r="C13" s="13" t="s">
        <v>41</v>
      </c>
      <c r="D13" s="17" t="s">
        <v>42</v>
      </c>
      <c r="E13" s="13" t="s">
        <v>15</v>
      </c>
      <c r="F13" s="13" t="s">
        <v>32</v>
      </c>
      <c r="G13" s="14">
        <v>71</v>
      </c>
      <c r="H13" s="14">
        <v>1089</v>
      </c>
      <c r="I13" s="15">
        <v>43560</v>
      </c>
      <c r="J13" s="15">
        <v>47480.4</v>
      </c>
      <c r="K13" s="15">
        <v>0</v>
      </c>
      <c r="L13" s="16">
        <v>47480.4</v>
      </c>
    </row>
    <row r="14" spans="1:12" ht="15">
      <c r="A14" s="12">
        <v>13</v>
      </c>
      <c r="B14" s="13" t="s">
        <v>43</v>
      </c>
      <c r="C14" s="13" t="s">
        <v>44</v>
      </c>
      <c r="D14" s="17" t="s">
        <v>45</v>
      </c>
      <c r="E14" s="13" t="s">
        <v>15</v>
      </c>
      <c r="F14" s="13" t="s">
        <v>32</v>
      </c>
      <c r="G14" s="14">
        <v>22</v>
      </c>
      <c r="H14" s="14">
        <v>322</v>
      </c>
      <c r="I14" s="15">
        <v>12880</v>
      </c>
      <c r="J14" s="15">
        <v>14039.2</v>
      </c>
      <c r="K14" s="15">
        <v>0</v>
      </c>
      <c r="L14" s="16">
        <v>14039.2</v>
      </c>
    </row>
    <row r="15" spans="1:12" ht="15">
      <c r="A15" s="12">
        <v>14</v>
      </c>
      <c r="B15" s="13" t="s">
        <v>46</v>
      </c>
      <c r="C15" s="13" t="s">
        <v>47</v>
      </c>
      <c r="D15" s="17" t="s">
        <v>48</v>
      </c>
      <c r="E15" s="13" t="s">
        <v>15</v>
      </c>
      <c r="F15" s="13" t="s">
        <v>32</v>
      </c>
      <c r="G15" s="14">
        <v>15</v>
      </c>
      <c r="H15" s="14">
        <v>450</v>
      </c>
      <c r="I15" s="15">
        <v>18000</v>
      </c>
      <c r="J15" s="15">
        <v>19620</v>
      </c>
      <c r="K15" s="15">
        <v>0</v>
      </c>
      <c r="L15" s="16">
        <v>19620</v>
      </c>
    </row>
    <row r="16" spans="1:12" ht="15">
      <c r="A16" s="12">
        <v>15</v>
      </c>
      <c r="B16" s="13" t="s">
        <v>49</v>
      </c>
      <c r="C16" s="13" t="s">
        <v>50</v>
      </c>
      <c r="D16" s="13"/>
      <c r="E16" s="13" t="s">
        <v>15</v>
      </c>
      <c r="F16" s="13" t="s">
        <v>16</v>
      </c>
      <c r="G16" s="14">
        <v>11</v>
      </c>
      <c r="H16" s="14">
        <v>245</v>
      </c>
      <c r="I16" s="15">
        <v>9800</v>
      </c>
      <c r="J16" s="15">
        <v>9800</v>
      </c>
      <c r="K16" s="15">
        <v>0</v>
      </c>
      <c r="L16" s="16">
        <v>9800</v>
      </c>
    </row>
    <row r="17" spans="1:12" ht="15">
      <c r="A17" s="12">
        <v>16</v>
      </c>
      <c r="B17" s="13" t="s">
        <v>51</v>
      </c>
      <c r="C17" s="13" t="s">
        <v>52</v>
      </c>
      <c r="D17" s="17" t="s">
        <v>53</v>
      </c>
      <c r="E17" s="13" t="s">
        <v>15</v>
      </c>
      <c r="F17" s="13" t="s">
        <v>32</v>
      </c>
      <c r="G17" s="14">
        <v>64</v>
      </c>
      <c r="H17" s="14">
        <v>1776</v>
      </c>
      <c r="I17" s="15">
        <v>71040</v>
      </c>
      <c r="J17" s="15">
        <v>77433.6</v>
      </c>
      <c r="K17" s="15">
        <v>0</v>
      </c>
      <c r="L17" s="16">
        <v>77433.6</v>
      </c>
    </row>
    <row r="18" spans="1:12" s="22" customFormat="1" ht="15">
      <c r="A18" s="12">
        <v>17</v>
      </c>
      <c r="B18" s="18" t="s">
        <v>54</v>
      </c>
      <c r="C18" s="18" t="s">
        <v>55</v>
      </c>
      <c r="D18" s="19" t="s">
        <v>56</v>
      </c>
      <c r="E18" s="18" t="s">
        <v>15</v>
      </c>
      <c r="F18" s="18" t="s">
        <v>32</v>
      </c>
      <c r="G18" s="20">
        <v>27</v>
      </c>
      <c r="H18" s="20">
        <v>641</v>
      </c>
      <c r="I18" s="21">
        <v>25640</v>
      </c>
      <c r="J18" s="21">
        <v>27947.6</v>
      </c>
      <c r="K18" s="21">
        <v>0</v>
      </c>
      <c r="L18" s="16">
        <v>27947.6</v>
      </c>
    </row>
    <row r="19" spans="1:12" s="22" customFormat="1" ht="15">
      <c r="A19" s="12">
        <v>18</v>
      </c>
      <c r="B19" s="18" t="s">
        <v>57</v>
      </c>
      <c r="C19" s="18" t="s">
        <v>58</v>
      </c>
      <c r="D19" s="19" t="s">
        <v>59</v>
      </c>
      <c r="E19" s="18" t="s">
        <v>15</v>
      </c>
      <c r="F19" s="18" t="s">
        <v>16</v>
      </c>
      <c r="G19" s="20">
        <v>4</v>
      </c>
      <c r="H19" s="20">
        <v>120</v>
      </c>
      <c r="I19" s="21">
        <v>4800</v>
      </c>
      <c r="J19" s="21">
        <v>4800</v>
      </c>
      <c r="K19" s="21">
        <v>-244.8</v>
      </c>
      <c r="L19" s="16">
        <v>4555.2</v>
      </c>
    </row>
    <row r="20" spans="1:12" s="22" customFormat="1" ht="15">
      <c r="A20" s="12">
        <v>19</v>
      </c>
      <c r="B20" s="18" t="s">
        <v>60</v>
      </c>
      <c r="C20" s="18" t="s">
        <v>61</v>
      </c>
      <c r="D20" s="19" t="s">
        <v>62</v>
      </c>
      <c r="E20" s="18" t="s">
        <v>15</v>
      </c>
      <c r="F20" s="18" t="s">
        <v>32</v>
      </c>
      <c r="G20" s="20">
        <v>67</v>
      </c>
      <c r="H20" s="20">
        <v>204</v>
      </c>
      <c r="I20" s="21">
        <v>8160</v>
      </c>
      <c r="J20" s="21">
        <v>8894.4</v>
      </c>
      <c r="K20" s="21">
        <v>0</v>
      </c>
      <c r="L20" s="16">
        <v>8894.4</v>
      </c>
    </row>
    <row r="21" spans="1:12" s="22" customFormat="1" ht="15">
      <c r="A21" s="12">
        <v>20</v>
      </c>
      <c r="B21" s="18" t="s">
        <v>63</v>
      </c>
      <c r="C21" s="18" t="s">
        <v>64</v>
      </c>
      <c r="D21" s="19" t="s">
        <v>65</v>
      </c>
      <c r="E21" s="18" t="s">
        <v>15</v>
      </c>
      <c r="F21" s="18" t="s">
        <v>32</v>
      </c>
      <c r="G21" s="20">
        <v>8</v>
      </c>
      <c r="H21" s="20">
        <v>195</v>
      </c>
      <c r="I21" s="21">
        <v>7800</v>
      </c>
      <c r="J21" s="21">
        <v>8502</v>
      </c>
      <c r="K21" s="21">
        <v>0</v>
      </c>
      <c r="L21" s="16">
        <v>8502</v>
      </c>
    </row>
    <row r="22" spans="1:12" s="22" customFormat="1" ht="15">
      <c r="A22" s="12">
        <v>21</v>
      </c>
      <c r="B22" s="18" t="s">
        <v>66</v>
      </c>
      <c r="C22" s="18" t="s">
        <v>67</v>
      </c>
      <c r="D22" s="19" t="s">
        <v>68</v>
      </c>
      <c r="E22" s="18" t="s">
        <v>15</v>
      </c>
      <c r="F22" s="18" t="s">
        <v>32</v>
      </c>
      <c r="G22" s="20">
        <v>148</v>
      </c>
      <c r="H22" s="20">
        <v>598</v>
      </c>
      <c r="I22" s="21">
        <v>23920</v>
      </c>
      <c r="J22" s="21">
        <v>26072.8</v>
      </c>
      <c r="K22" s="21">
        <v>0</v>
      </c>
      <c r="L22" s="16">
        <v>26072.8</v>
      </c>
    </row>
    <row r="23" spans="1:12" s="22" customFormat="1" ht="15">
      <c r="A23" s="12">
        <v>22</v>
      </c>
      <c r="B23" s="18" t="s">
        <v>69</v>
      </c>
      <c r="C23" s="18" t="s">
        <v>70</v>
      </c>
      <c r="D23" s="19" t="s">
        <v>71</v>
      </c>
      <c r="E23" s="18" t="s">
        <v>15</v>
      </c>
      <c r="F23" s="18" t="s">
        <v>32</v>
      </c>
      <c r="G23" s="20">
        <v>15</v>
      </c>
      <c r="H23" s="20">
        <v>139</v>
      </c>
      <c r="I23" s="21">
        <v>5560</v>
      </c>
      <c r="J23" s="21">
        <v>6060.4</v>
      </c>
      <c r="K23" s="21">
        <v>0</v>
      </c>
      <c r="L23" s="16">
        <v>6060.4</v>
      </c>
    </row>
    <row r="24" spans="1:12" s="22" customFormat="1" ht="15">
      <c r="A24" s="12">
        <v>23</v>
      </c>
      <c r="B24" s="18" t="s">
        <v>72</v>
      </c>
      <c r="C24" s="18" t="s">
        <v>73</v>
      </c>
      <c r="D24" s="19" t="s">
        <v>74</v>
      </c>
      <c r="E24" s="18" t="s">
        <v>15</v>
      </c>
      <c r="F24" s="18" t="s">
        <v>32</v>
      </c>
      <c r="G24" s="20">
        <v>6</v>
      </c>
      <c r="H24" s="20">
        <v>76</v>
      </c>
      <c r="I24" s="21">
        <v>3040</v>
      </c>
      <c r="J24" s="21">
        <v>3313.6</v>
      </c>
      <c r="K24" s="21">
        <v>0</v>
      </c>
      <c r="L24" s="16">
        <v>3313.6</v>
      </c>
    </row>
    <row r="25" spans="1:12" s="22" customFormat="1" ht="15">
      <c r="A25" s="12">
        <v>24</v>
      </c>
      <c r="B25" s="18" t="s">
        <v>75</v>
      </c>
      <c r="C25" s="18" t="s">
        <v>76</v>
      </c>
      <c r="D25" s="19" t="s">
        <v>77</v>
      </c>
      <c r="E25" s="18" t="s">
        <v>15</v>
      </c>
      <c r="F25" s="18" t="s">
        <v>32</v>
      </c>
      <c r="G25" s="20">
        <v>18</v>
      </c>
      <c r="H25" s="20">
        <v>54</v>
      </c>
      <c r="I25" s="21">
        <v>2160</v>
      </c>
      <c r="J25" s="21">
        <v>2354.4</v>
      </c>
      <c r="K25" s="21">
        <v>0</v>
      </c>
      <c r="L25" s="16">
        <v>2354.4</v>
      </c>
    </row>
    <row r="26" spans="1:12" s="22" customFormat="1" ht="15">
      <c r="A26" s="12">
        <v>25</v>
      </c>
      <c r="B26" s="18" t="s">
        <v>78</v>
      </c>
      <c r="C26" s="18" t="s">
        <v>79</v>
      </c>
      <c r="D26" s="19" t="s">
        <v>80</v>
      </c>
      <c r="E26" s="18" t="s">
        <v>15</v>
      </c>
      <c r="F26" s="18" t="s">
        <v>32</v>
      </c>
      <c r="G26" s="20">
        <v>599</v>
      </c>
      <c r="H26" s="20">
        <v>871</v>
      </c>
      <c r="I26" s="21">
        <v>34840</v>
      </c>
      <c r="J26" s="21">
        <v>37975.6</v>
      </c>
      <c r="K26" s="21">
        <v>0</v>
      </c>
      <c r="L26" s="16">
        <v>37975.6</v>
      </c>
    </row>
    <row r="27" spans="1:12" s="22" customFormat="1" ht="15">
      <c r="A27" s="12">
        <v>26</v>
      </c>
      <c r="B27" s="18" t="s">
        <v>81</v>
      </c>
      <c r="C27" s="18" t="s">
        <v>82</v>
      </c>
      <c r="D27" s="19" t="s">
        <v>83</v>
      </c>
      <c r="E27" s="18" t="s">
        <v>15</v>
      </c>
      <c r="F27" s="18" t="s">
        <v>16</v>
      </c>
      <c r="G27" s="20">
        <v>3</v>
      </c>
      <c r="H27" s="20">
        <v>60</v>
      </c>
      <c r="I27" s="21">
        <v>2400</v>
      </c>
      <c r="J27" s="21">
        <v>2400</v>
      </c>
      <c r="K27" s="21">
        <v>0</v>
      </c>
      <c r="L27" s="16">
        <v>2400</v>
      </c>
    </row>
    <row r="28" spans="1:12" s="22" customFormat="1" ht="15">
      <c r="A28" s="12">
        <v>27</v>
      </c>
      <c r="B28" s="18" t="s">
        <v>84</v>
      </c>
      <c r="C28" s="18" t="s">
        <v>85</v>
      </c>
      <c r="D28" s="19" t="s">
        <v>86</v>
      </c>
      <c r="E28" s="18" t="s">
        <v>15</v>
      </c>
      <c r="F28" s="18" t="s">
        <v>32</v>
      </c>
      <c r="G28" s="20">
        <v>5</v>
      </c>
      <c r="H28" s="20">
        <v>77</v>
      </c>
      <c r="I28" s="21">
        <v>3080</v>
      </c>
      <c r="J28" s="21">
        <v>3357.2</v>
      </c>
      <c r="K28" s="21">
        <v>0</v>
      </c>
      <c r="L28" s="16">
        <v>3357.2</v>
      </c>
    </row>
    <row r="29" spans="1:12" s="22" customFormat="1" ht="15">
      <c r="A29" s="12">
        <v>28</v>
      </c>
      <c r="B29" s="18" t="s">
        <v>87</v>
      </c>
      <c r="C29" s="18" t="s">
        <v>88</v>
      </c>
      <c r="D29" s="19" t="s">
        <v>89</v>
      </c>
      <c r="E29" s="18" t="s">
        <v>15</v>
      </c>
      <c r="F29" s="18" t="s">
        <v>32</v>
      </c>
      <c r="G29" s="20">
        <v>27</v>
      </c>
      <c r="H29" s="20">
        <v>384</v>
      </c>
      <c r="I29" s="21">
        <v>15360</v>
      </c>
      <c r="J29" s="21">
        <v>16742.4</v>
      </c>
      <c r="K29" s="21">
        <v>0</v>
      </c>
      <c r="L29" s="16">
        <v>16742.4</v>
      </c>
    </row>
    <row r="30" spans="1:12" s="23" customFormat="1" ht="15">
      <c r="A30" s="12">
        <v>29</v>
      </c>
      <c r="B30" s="18" t="s">
        <v>90</v>
      </c>
      <c r="C30" s="18" t="s">
        <v>91</v>
      </c>
      <c r="D30" s="18" t="s">
        <v>92</v>
      </c>
      <c r="E30" s="18" t="s">
        <v>15</v>
      </c>
      <c r="F30" s="18" t="s">
        <v>16</v>
      </c>
      <c r="G30" s="20">
        <v>27</v>
      </c>
      <c r="H30" s="20">
        <v>663</v>
      </c>
      <c r="I30" s="21">
        <v>26520</v>
      </c>
      <c r="J30" s="21">
        <v>26520</v>
      </c>
      <c r="K30" s="21">
        <v>-370.8</v>
      </c>
      <c r="L30" s="16">
        <v>26149.2</v>
      </c>
    </row>
    <row r="31" spans="1:12" s="22" customFormat="1" ht="15">
      <c r="A31" s="12">
        <v>30</v>
      </c>
      <c r="B31" s="18" t="s">
        <v>93</v>
      </c>
      <c r="C31" s="18" t="s">
        <v>94</v>
      </c>
      <c r="D31" s="19" t="s">
        <v>95</v>
      </c>
      <c r="E31" s="18" t="s">
        <v>15</v>
      </c>
      <c r="F31" s="18" t="s">
        <v>16</v>
      </c>
      <c r="G31" s="20">
        <v>2</v>
      </c>
      <c r="H31" s="20">
        <v>58</v>
      </c>
      <c r="I31" s="21">
        <v>2320</v>
      </c>
      <c r="J31" s="21">
        <v>2320</v>
      </c>
      <c r="K31" s="21">
        <v>-108</v>
      </c>
      <c r="L31" s="16">
        <v>2212</v>
      </c>
    </row>
    <row r="32" spans="1:12" s="22" customFormat="1" ht="15">
      <c r="A32" s="12">
        <v>31</v>
      </c>
      <c r="B32" s="18" t="s">
        <v>96</v>
      </c>
      <c r="C32" s="18" t="s">
        <v>97</v>
      </c>
      <c r="D32" s="19" t="s">
        <v>98</v>
      </c>
      <c r="E32" s="18" t="s">
        <v>15</v>
      </c>
      <c r="F32" s="18" t="s">
        <v>16</v>
      </c>
      <c r="G32" s="20">
        <v>6</v>
      </c>
      <c r="H32" s="20">
        <v>39</v>
      </c>
      <c r="I32" s="21">
        <v>1560</v>
      </c>
      <c r="J32" s="21">
        <v>1560</v>
      </c>
      <c r="K32" s="21">
        <v>0</v>
      </c>
      <c r="L32" s="16">
        <v>1560</v>
      </c>
    </row>
    <row r="33" spans="1:12" s="22" customFormat="1" ht="15">
      <c r="A33" s="12">
        <v>32</v>
      </c>
      <c r="B33" s="18" t="s">
        <v>99</v>
      </c>
      <c r="C33" s="18" t="s">
        <v>100</v>
      </c>
      <c r="D33" s="19" t="s">
        <v>101</v>
      </c>
      <c r="E33" s="18" t="s">
        <v>15</v>
      </c>
      <c r="F33" s="18" t="s">
        <v>32</v>
      </c>
      <c r="G33" s="20">
        <v>264</v>
      </c>
      <c r="H33" s="20">
        <v>5841</v>
      </c>
      <c r="I33" s="21">
        <v>233640</v>
      </c>
      <c r="J33" s="21">
        <v>254667.6</v>
      </c>
      <c r="K33" s="21">
        <v>0</v>
      </c>
      <c r="L33" s="16">
        <v>254667.6</v>
      </c>
    </row>
    <row r="34" spans="1:12" s="24" customFormat="1" ht="15">
      <c r="A34" s="12">
        <v>33</v>
      </c>
      <c r="B34" s="18" t="s">
        <v>102</v>
      </c>
      <c r="C34" s="18" t="s">
        <v>103</v>
      </c>
      <c r="D34" s="18"/>
      <c r="E34" s="18" t="s">
        <v>15</v>
      </c>
      <c r="F34" s="18" t="s">
        <v>16</v>
      </c>
      <c r="G34" s="20">
        <v>5</v>
      </c>
      <c r="H34" s="20">
        <v>150</v>
      </c>
      <c r="I34" s="21">
        <v>6000</v>
      </c>
      <c r="J34" s="21">
        <v>6000</v>
      </c>
      <c r="K34" s="21">
        <v>0</v>
      </c>
      <c r="L34" s="16">
        <v>6000</v>
      </c>
    </row>
    <row r="35" spans="1:12" s="22" customFormat="1" ht="15">
      <c r="A35" s="12">
        <v>34</v>
      </c>
      <c r="B35" s="18" t="s">
        <v>104</v>
      </c>
      <c r="C35" s="18" t="s">
        <v>105</v>
      </c>
      <c r="D35" s="19" t="s">
        <v>106</v>
      </c>
      <c r="E35" s="18" t="s">
        <v>15</v>
      </c>
      <c r="F35" s="18" t="s">
        <v>32</v>
      </c>
      <c r="G35" s="20">
        <v>474</v>
      </c>
      <c r="H35" s="20">
        <v>11462</v>
      </c>
      <c r="I35" s="21">
        <v>458480</v>
      </c>
      <c r="J35" s="21">
        <v>499743.2</v>
      </c>
      <c r="K35" s="21">
        <v>0</v>
      </c>
      <c r="L35" s="16">
        <v>499743.2</v>
      </c>
    </row>
    <row r="36" spans="1:12" s="22" customFormat="1" ht="15">
      <c r="A36" s="12">
        <v>35</v>
      </c>
      <c r="B36" s="18" t="s">
        <v>107</v>
      </c>
      <c r="C36" s="18" t="s">
        <v>108</v>
      </c>
      <c r="D36" s="19" t="s">
        <v>109</v>
      </c>
      <c r="E36" s="18" t="s">
        <v>15</v>
      </c>
      <c r="F36" s="18" t="s">
        <v>16</v>
      </c>
      <c r="G36" s="20">
        <v>7</v>
      </c>
      <c r="H36" s="20">
        <v>204</v>
      </c>
      <c r="I36" s="21">
        <v>8160</v>
      </c>
      <c r="J36" s="21">
        <v>8160</v>
      </c>
      <c r="K36" s="21">
        <v>-234</v>
      </c>
      <c r="L36" s="16">
        <v>7926</v>
      </c>
    </row>
    <row r="37" spans="1:12" s="22" customFormat="1" ht="15">
      <c r="A37" s="12">
        <v>36</v>
      </c>
      <c r="B37" s="18" t="s">
        <v>110</v>
      </c>
      <c r="C37" s="18" t="s">
        <v>111</v>
      </c>
      <c r="D37" s="19" t="s">
        <v>112</v>
      </c>
      <c r="E37" s="18" t="s">
        <v>15</v>
      </c>
      <c r="F37" s="18" t="s">
        <v>32</v>
      </c>
      <c r="G37" s="20">
        <v>610</v>
      </c>
      <c r="H37" s="20">
        <v>10083</v>
      </c>
      <c r="I37" s="21">
        <v>403320</v>
      </c>
      <c r="J37" s="21">
        <v>439618.8</v>
      </c>
      <c r="K37" s="21">
        <v>0</v>
      </c>
      <c r="L37" s="16">
        <v>439618.8</v>
      </c>
    </row>
    <row r="38" spans="1:12" s="22" customFormat="1" ht="15">
      <c r="A38" s="12">
        <v>37</v>
      </c>
      <c r="B38" s="18" t="s">
        <v>113</v>
      </c>
      <c r="C38" s="18" t="s">
        <v>114</v>
      </c>
      <c r="D38" s="19" t="s">
        <v>115</v>
      </c>
      <c r="E38" s="18" t="s">
        <v>15</v>
      </c>
      <c r="F38" s="18" t="s">
        <v>32</v>
      </c>
      <c r="G38" s="20">
        <v>6</v>
      </c>
      <c r="H38" s="20">
        <v>150</v>
      </c>
      <c r="I38" s="21">
        <v>6000</v>
      </c>
      <c r="J38" s="21">
        <v>6540</v>
      </c>
      <c r="K38" s="21">
        <v>0</v>
      </c>
      <c r="L38" s="16">
        <v>6540</v>
      </c>
    </row>
    <row r="39" spans="1:12" s="22" customFormat="1" ht="15">
      <c r="A39" s="12">
        <v>38</v>
      </c>
      <c r="B39" s="18" t="s">
        <v>116</v>
      </c>
      <c r="C39" s="18" t="s">
        <v>117</v>
      </c>
      <c r="D39" s="19" t="s">
        <v>118</v>
      </c>
      <c r="E39" s="18" t="s">
        <v>15</v>
      </c>
      <c r="F39" s="18" t="s">
        <v>32</v>
      </c>
      <c r="G39" s="20">
        <v>8</v>
      </c>
      <c r="H39" s="20">
        <v>42</v>
      </c>
      <c r="I39" s="21">
        <v>1680</v>
      </c>
      <c r="J39" s="21">
        <v>1831.2</v>
      </c>
      <c r="K39" s="21">
        <v>0</v>
      </c>
      <c r="L39" s="16">
        <v>1831.2</v>
      </c>
    </row>
    <row r="40" spans="1:12" s="22" customFormat="1" ht="15">
      <c r="A40" s="12">
        <v>39</v>
      </c>
      <c r="B40" s="18" t="s">
        <v>119</v>
      </c>
      <c r="C40" s="18" t="s">
        <v>120</v>
      </c>
      <c r="D40" s="19" t="s">
        <v>121</v>
      </c>
      <c r="E40" s="18" t="s">
        <v>15</v>
      </c>
      <c r="F40" s="18" t="s">
        <v>32</v>
      </c>
      <c r="G40" s="20">
        <v>418</v>
      </c>
      <c r="H40" s="20">
        <v>8702</v>
      </c>
      <c r="I40" s="21">
        <v>348080</v>
      </c>
      <c r="J40" s="21">
        <v>379407.2</v>
      </c>
      <c r="K40" s="21">
        <v>0</v>
      </c>
      <c r="L40" s="16">
        <v>379407.2</v>
      </c>
    </row>
    <row r="41" spans="1:12" s="22" customFormat="1" ht="15">
      <c r="A41" s="12">
        <v>40</v>
      </c>
      <c r="B41" s="18" t="s">
        <v>122</v>
      </c>
      <c r="C41" s="18" t="s">
        <v>123</v>
      </c>
      <c r="D41" s="19" t="s">
        <v>124</v>
      </c>
      <c r="E41" s="18" t="s">
        <v>15</v>
      </c>
      <c r="F41" s="18" t="s">
        <v>32</v>
      </c>
      <c r="G41" s="20">
        <v>21</v>
      </c>
      <c r="H41" s="20">
        <v>555</v>
      </c>
      <c r="I41" s="21">
        <v>22200</v>
      </c>
      <c r="J41" s="21">
        <v>24198</v>
      </c>
      <c r="K41" s="21">
        <v>0</v>
      </c>
      <c r="L41" s="16">
        <v>24198</v>
      </c>
    </row>
    <row r="42" spans="1:12" s="24" customFormat="1" ht="15">
      <c r="A42" s="12">
        <v>41</v>
      </c>
      <c r="B42" s="18" t="s">
        <v>125</v>
      </c>
      <c r="C42" s="18" t="s">
        <v>126</v>
      </c>
      <c r="D42" s="18"/>
      <c r="E42" s="18" t="s">
        <v>15</v>
      </c>
      <c r="F42" s="18" t="s">
        <v>16</v>
      </c>
      <c r="G42" s="20">
        <v>3</v>
      </c>
      <c r="H42" s="20">
        <v>90</v>
      </c>
      <c r="I42" s="21">
        <v>3600</v>
      </c>
      <c r="J42" s="21">
        <v>3600</v>
      </c>
      <c r="K42" s="21">
        <v>0</v>
      </c>
      <c r="L42" s="16">
        <v>3600</v>
      </c>
    </row>
    <row r="43" spans="1:12" s="22" customFormat="1" ht="15">
      <c r="A43" s="12">
        <v>42</v>
      </c>
      <c r="B43" s="18" t="s">
        <v>127</v>
      </c>
      <c r="C43" s="18" t="s">
        <v>128</v>
      </c>
      <c r="D43" s="19" t="s">
        <v>129</v>
      </c>
      <c r="E43" s="18" t="s">
        <v>15</v>
      </c>
      <c r="F43" s="18" t="s">
        <v>32</v>
      </c>
      <c r="G43" s="20">
        <v>5</v>
      </c>
      <c r="H43" s="20">
        <v>94</v>
      </c>
      <c r="I43" s="21">
        <v>3760</v>
      </c>
      <c r="J43" s="21">
        <v>4098.4</v>
      </c>
      <c r="K43" s="21">
        <v>0</v>
      </c>
      <c r="L43" s="16">
        <v>4098.4</v>
      </c>
    </row>
    <row r="44" spans="1:12" s="22" customFormat="1" ht="15">
      <c r="A44" s="12">
        <v>43</v>
      </c>
      <c r="B44" s="18" t="s">
        <v>130</v>
      </c>
      <c r="C44" s="18" t="s">
        <v>131</v>
      </c>
      <c r="D44" s="19" t="s">
        <v>132</v>
      </c>
      <c r="E44" s="18" t="s">
        <v>15</v>
      </c>
      <c r="F44" s="18" t="s">
        <v>32</v>
      </c>
      <c r="G44" s="20">
        <v>39</v>
      </c>
      <c r="H44" s="20">
        <v>663</v>
      </c>
      <c r="I44" s="21">
        <v>26520</v>
      </c>
      <c r="J44" s="21">
        <v>28906.8</v>
      </c>
      <c r="K44" s="21">
        <v>0</v>
      </c>
      <c r="L44" s="16">
        <v>28906.8</v>
      </c>
    </row>
    <row r="45" spans="1:12" s="22" customFormat="1" ht="15">
      <c r="A45" s="12">
        <v>44</v>
      </c>
      <c r="B45" s="18" t="s">
        <v>133</v>
      </c>
      <c r="C45" s="18" t="s">
        <v>134</v>
      </c>
      <c r="D45" s="19" t="s">
        <v>135</v>
      </c>
      <c r="E45" s="18" t="s">
        <v>15</v>
      </c>
      <c r="F45" s="18" t="s">
        <v>16</v>
      </c>
      <c r="G45" s="20">
        <v>5</v>
      </c>
      <c r="H45" s="20">
        <v>45</v>
      </c>
      <c r="I45" s="21">
        <v>1800</v>
      </c>
      <c r="J45" s="21">
        <v>1800</v>
      </c>
      <c r="K45" s="21">
        <v>-90</v>
      </c>
      <c r="L45" s="16">
        <v>1710</v>
      </c>
    </row>
    <row r="46" spans="1:12" s="22" customFormat="1" ht="15">
      <c r="A46" s="12">
        <v>45</v>
      </c>
      <c r="B46" s="18" t="s">
        <v>136</v>
      </c>
      <c r="C46" s="18" t="s">
        <v>137</v>
      </c>
      <c r="D46" s="19" t="s">
        <v>138</v>
      </c>
      <c r="E46" s="18" t="s">
        <v>15</v>
      </c>
      <c r="F46" s="18" t="s">
        <v>32</v>
      </c>
      <c r="G46" s="20">
        <v>13</v>
      </c>
      <c r="H46" s="20">
        <v>130</v>
      </c>
      <c r="I46" s="21">
        <v>5200</v>
      </c>
      <c r="J46" s="21">
        <v>5668</v>
      </c>
      <c r="K46" s="21">
        <v>0</v>
      </c>
      <c r="L46" s="16">
        <v>5668</v>
      </c>
    </row>
    <row r="47" spans="1:12" s="22" customFormat="1" ht="15">
      <c r="A47" s="12">
        <v>46</v>
      </c>
      <c r="B47" s="18" t="s">
        <v>139</v>
      </c>
      <c r="C47" s="18" t="s">
        <v>140</v>
      </c>
      <c r="D47" s="19" t="s">
        <v>141</v>
      </c>
      <c r="E47" s="18" t="s">
        <v>15</v>
      </c>
      <c r="F47" s="18" t="s">
        <v>32</v>
      </c>
      <c r="G47" s="20">
        <v>377</v>
      </c>
      <c r="H47" s="20">
        <v>7503</v>
      </c>
      <c r="I47" s="21">
        <v>300120</v>
      </c>
      <c r="J47" s="21">
        <v>327130.8</v>
      </c>
      <c r="K47" s="21">
        <v>0</v>
      </c>
      <c r="L47" s="16">
        <v>327130.8</v>
      </c>
    </row>
    <row r="48" spans="1:12" s="22" customFormat="1" ht="15">
      <c r="A48" s="12">
        <v>47</v>
      </c>
      <c r="B48" s="18" t="s">
        <v>142</v>
      </c>
      <c r="C48" s="18" t="s">
        <v>143</v>
      </c>
      <c r="D48" s="19" t="s">
        <v>144</v>
      </c>
      <c r="E48" s="18" t="s">
        <v>15</v>
      </c>
      <c r="F48" s="18" t="s">
        <v>32</v>
      </c>
      <c r="G48" s="20">
        <v>13</v>
      </c>
      <c r="H48" s="20">
        <v>94</v>
      </c>
      <c r="I48" s="21">
        <v>3760</v>
      </c>
      <c r="J48" s="21">
        <v>4098.4</v>
      </c>
      <c r="K48" s="21">
        <v>0</v>
      </c>
      <c r="L48" s="16">
        <v>4098.4</v>
      </c>
    </row>
    <row r="49" spans="1:12" s="22" customFormat="1" ht="15">
      <c r="A49" s="12">
        <v>48</v>
      </c>
      <c r="B49" s="18" t="s">
        <v>145</v>
      </c>
      <c r="C49" s="18" t="s">
        <v>146</v>
      </c>
      <c r="D49" s="19" t="s">
        <v>147</v>
      </c>
      <c r="E49" s="18" t="s">
        <v>15</v>
      </c>
      <c r="F49" s="18" t="s">
        <v>16</v>
      </c>
      <c r="G49" s="20">
        <v>42</v>
      </c>
      <c r="H49" s="20">
        <v>1118</v>
      </c>
      <c r="I49" s="21">
        <v>44720</v>
      </c>
      <c r="J49" s="21">
        <v>44720</v>
      </c>
      <c r="K49" s="21">
        <v>0</v>
      </c>
      <c r="L49" s="16">
        <v>44720</v>
      </c>
    </row>
    <row r="50" spans="1:12" s="22" customFormat="1" ht="15">
      <c r="A50" s="12">
        <v>49</v>
      </c>
      <c r="B50" s="18" t="s">
        <v>148</v>
      </c>
      <c r="C50" s="18" t="s">
        <v>149</v>
      </c>
      <c r="D50" s="19" t="s">
        <v>150</v>
      </c>
      <c r="E50" s="18" t="s">
        <v>15</v>
      </c>
      <c r="F50" s="18" t="s">
        <v>32</v>
      </c>
      <c r="G50" s="20">
        <v>22</v>
      </c>
      <c r="H50" s="20">
        <v>428</v>
      </c>
      <c r="I50" s="21">
        <v>17120</v>
      </c>
      <c r="J50" s="21">
        <v>18660.8</v>
      </c>
      <c r="K50" s="21">
        <v>0</v>
      </c>
      <c r="L50" s="16">
        <v>18660.8</v>
      </c>
    </row>
    <row r="51" spans="1:12" s="22" customFormat="1" ht="15">
      <c r="A51" s="12">
        <v>50</v>
      </c>
      <c r="B51" s="18" t="s">
        <v>151</v>
      </c>
      <c r="C51" s="18" t="s">
        <v>152</v>
      </c>
      <c r="D51" s="19" t="s">
        <v>153</v>
      </c>
      <c r="E51" s="18" t="s">
        <v>15</v>
      </c>
      <c r="F51" s="18" t="s">
        <v>16</v>
      </c>
      <c r="G51" s="20">
        <v>14</v>
      </c>
      <c r="H51" s="20">
        <v>218</v>
      </c>
      <c r="I51" s="21">
        <v>8720</v>
      </c>
      <c r="J51" s="21">
        <v>8720</v>
      </c>
      <c r="K51" s="21">
        <v>0</v>
      </c>
      <c r="L51" s="16">
        <v>8720</v>
      </c>
    </row>
    <row r="52" spans="1:12" s="22" customFormat="1" ht="15">
      <c r="A52" s="12">
        <v>51</v>
      </c>
      <c r="B52" s="18" t="s">
        <v>154</v>
      </c>
      <c r="C52" s="18" t="s">
        <v>155</v>
      </c>
      <c r="D52" s="19" t="s">
        <v>156</v>
      </c>
      <c r="E52" s="18" t="s">
        <v>15</v>
      </c>
      <c r="F52" s="18" t="s">
        <v>32</v>
      </c>
      <c r="G52" s="20">
        <v>3</v>
      </c>
      <c r="H52" s="20">
        <v>45</v>
      </c>
      <c r="I52" s="21">
        <v>1800</v>
      </c>
      <c r="J52" s="21">
        <v>1962</v>
      </c>
      <c r="K52" s="21">
        <v>0</v>
      </c>
      <c r="L52" s="16">
        <v>1962</v>
      </c>
    </row>
    <row r="53" spans="1:12" s="22" customFormat="1" ht="15">
      <c r="A53" s="12">
        <v>52</v>
      </c>
      <c r="B53" s="18" t="s">
        <v>157</v>
      </c>
      <c r="C53" s="18" t="s">
        <v>158</v>
      </c>
      <c r="D53" s="19" t="s">
        <v>159</v>
      </c>
      <c r="E53" s="18" t="s">
        <v>15</v>
      </c>
      <c r="F53" s="18" t="s">
        <v>32</v>
      </c>
      <c r="G53" s="20">
        <v>236</v>
      </c>
      <c r="H53" s="20">
        <v>5416</v>
      </c>
      <c r="I53" s="21">
        <v>216640</v>
      </c>
      <c r="J53" s="21">
        <v>236137.6</v>
      </c>
      <c r="K53" s="21">
        <v>0</v>
      </c>
      <c r="L53" s="16">
        <v>236137.6</v>
      </c>
    </row>
    <row r="54" spans="1:12" s="22" customFormat="1" ht="15">
      <c r="A54" s="12">
        <v>53</v>
      </c>
      <c r="B54" s="18" t="s">
        <v>160</v>
      </c>
      <c r="C54" s="18" t="s">
        <v>161</v>
      </c>
      <c r="D54" s="19" t="s">
        <v>162</v>
      </c>
      <c r="E54" s="18" t="s">
        <v>15</v>
      </c>
      <c r="F54" s="18" t="s">
        <v>32</v>
      </c>
      <c r="G54" s="20">
        <v>22</v>
      </c>
      <c r="H54" s="20">
        <v>147</v>
      </c>
      <c r="I54" s="21">
        <v>5880</v>
      </c>
      <c r="J54" s="21">
        <v>6409.2</v>
      </c>
      <c r="K54" s="21">
        <v>0</v>
      </c>
      <c r="L54" s="16">
        <v>6409.2</v>
      </c>
    </row>
    <row r="55" spans="1:12" s="22" customFormat="1" ht="15">
      <c r="A55" s="12">
        <v>54</v>
      </c>
      <c r="B55" s="18" t="s">
        <v>163</v>
      </c>
      <c r="C55" s="18" t="s">
        <v>164</v>
      </c>
      <c r="D55" s="19" t="s">
        <v>165</v>
      </c>
      <c r="E55" s="18" t="s">
        <v>15</v>
      </c>
      <c r="F55" s="18" t="s">
        <v>32</v>
      </c>
      <c r="G55" s="20">
        <v>6</v>
      </c>
      <c r="H55" s="20">
        <v>120</v>
      </c>
      <c r="I55" s="21">
        <v>4800</v>
      </c>
      <c r="J55" s="21">
        <v>5232</v>
      </c>
      <c r="K55" s="21">
        <v>0</v>
      </c>
      <c r="L55" s="16">
        <v>5232</v>
      </c>
    </row>
    <row r="56" spans="1:12" s="22" customFormat="1" ht="15">
      <c r="A56" s="12">
        <v>55</v>
      </c>
      <c r="B56" s="18" t="s">
        <v>166</v>
      </c>
      <c r="C56" s="18" t="s">
        <v>167</v>
      </c>
      <c r="D56" s="19" t="s">
        <v>168</v>
      </c>
      <c r="E56" s="18" t="s">
        <v>15</v>
      </c>
      <c r="F56" s="18" t="s">
        <v>32</v>
      </c>
      <c r="G56" s="20">
        <v>25</v>
      </c>
      <c r="H56" s="20">
        <v>585</v>
      </c>
      <c r="I56" s="21">
        <v>23400</v>
      </c>
      <c r="J56" s="21">
        <v>25506</v>
      </c>
      <c r="K56" s="21">
        <v>0</v>
      </c>
      <c r="L56" s="16">
        <v>25506</v>
      </c>
    </row>
    <row r="57" spans="1:12" s="22" customFormat="1" ht="15">
      <c r="A57" s="12">
        <v>56</v>
      </c>
      <c r="B57" s="18" t="s">
        <v>169</v>
      </c>
      <c r="C57" s="18" t="s">
        <v>170</v>
      </c>
      <c r="D57" s="19" t="s">
        <v>171</v>
      </c>
      <c r="E57" s="18" t="s">
        <v>15</v>
      </c>
      <c r="F57" s="18" t="s">
        <v>32</v>
      </c>
      <c r="G57" s="20">
        <v>42</v>
      </c>
      <c r="H57" s="20">
        <v>100</v>
      </c>
      <c r="I57" s="21">
        <v>4000</v>
      </c>
      <c r="J57" s="21">
        <v>4360</v>
      </c>
      <c r="K57" s="21">
        <v>0</v>
      </c>
      <c r="L57" s="16">
        <v>4360</v>
      </c>
    </row>
    <row r="58" spans="1:12" s="22" customFormat="1" ht="15">
      <c r="A58" s="12">
        <v>57</v>
      </c>
      <c r="B58" s="18" t="s">
        <v>172</v>
      </c>
      <c r="C58" s="18" t="s">
        <v>173</v>
      </c>
      <c r="D58" s="19" t="s">
        <v>174</v>
      </c>
      <c r="E58" s="18" t="s">
        <v>15</v>
      </c>
      <c r="F58" s="18" t="s">
        <v>32</v>
      </c>
      <c r="G58" s="20">
        <v>6</v>
      </c>
      <c r="H58" s="20">
        <v>6</v>
      </c>
      <c r="I58" s="21">
        <v>240</v>
      </c>
      <c r="J58" s="21">
        <v>261.6</v>
      </c>
      <c r="K58" s="21">
        <v>0</v>
      </c>
      <c r="L58" s="16">
        <v>261.6</v>
      </c>
    </row>
    <row r="59" spans="1:12" s="24" customFormat="1" ht="15">
      <c r="A59" s="12">
        <v>58</v>
      </c>
      <c r="B59" s="18" t="s">
        <v>175</v>
      </c>
      <c r="C59" s="18" t="s">
        <v>176</v>
      </c>
      <c r="D59" s="18"/>
      <c r="E59" s="18" t="s">
        <v>15</v>
      </c>
      <c r="F59" s="18" t="s">
        <v>16</v>
      </c>
      <c r="G59" s="20">
        <v>19</v>
      </c>
      <c r="H59" s="20">
        <v>236</v>
      </c>
      <c r="I59" s="21">
        <v>9440</v>
      </c>
      <c r="J59" s="21">
        <v>9440</v>
      </c>
      <c r="K59" s="21">
        <v>0</v>
      </c>
      <c r="L59" s="16">
        <v>9440</v>
      </c>
    </row>
    <row r="60" spans="1:12" s="22" customFormat="1" ht="15">
      <c r="A60" s="12">
        <v>59</v>
      </c>
      <c r="B60" s="18" t="s">
        <v>177</v>
      </c>
      <c r="C60" s="18" t="s">
        <v>178</v>
      </c>
      <c r="D60" s="19" t="s">
        <v>179</v>
      </c>
      <c r="E60" s="18" t="s">
        <v>15</v>
      </c>
      <c r="F60" s="18" t="s">
        <v>32</v>
      </c>
      <c r="G60" s="20">
        <v>54</v>
      </c>
      <c r="H60" s="20">
        <v>584</v>
      </c>
      <c r="I60" s="21">
        <v>23360</v>
      </c>
      <c r="J60" s="21">
        <v>25462.4</v>
      </c>
      <c r="K60" s="21">
        <v>0</v>
      </c>
      <c r="L60" s="16">
        <v>25462.4</v>
      </c>
    </row>
    <row r="61" spans="1:12" s="24" customFormat="1" ht="15">
      <c r="A61" s="12">
        <v>60</v>
      </c>
      <c r="B61" s="18" t="s">
        <v>180</v>
      </c>
      <c r="C61" s="18" t="s">
        <v>181</v>
      </c>
      <c r="D61" s="18"/>
      <c r="E61" s="18" t="s">
        <v>15</v>
      </c>
      <c r="F61" s="18" t="s">
        <v>16</v>
      </c>
      <c r="G61" s="20">
        <v>12</v>
      </c>
      <c r="H61" s="20">
        <v>342</v>
      </c>
      <c r="I61" s="21">
        <v>13680</v>
      </c>
      <c r="J61" s="21">
        <v>13680</v>
      </c>
      <c r="K61" s="21">
        <v>0</v>
      </c>
      <c r="L61" s="16">
        <v>13680</v>
      </c>
    </row>
    <row r="62" spans="1:12" s="22" customFormat="1" ht="15">
      <c r="A62" s="12">
        <v>61</v>
      </c>
      <c r="B62" s="18" t="s">
        <v>182</v>
      </c>
      <c r="C62" s="18" t="s">
        <v>183</v>
      </c>
      <c r="D62" s="19" t="s">
        <v>184</v>
      </c>
      <c r="E62" s="18" t="s">
        <v>15</v>
      </c>
      <c r="F62" s="18" t="s">
        <v>32</v>
      </c>
      <c r="G62" s="20">
        <v>552</v>
      </c>
      <c r="H62" s="20">
        <v>1242</v>
      </c>
      <c r="I62" s="21">
        <v>49680</v>
      </c>
      <c r="J62" s="21">
        <v>54151.2</v>
      </c>
      <c r="K62" s="21">
        <v>0</v>
      </c>
      <c r="L62" s="16">
        <v>54151.2</v>
      </c>
    </row>
    <row r="63" spans="1:12" s="22" customFormat="1" ht="15">
      <c r="A63" s="12">
        <v>62</v>
      </c>
      <c r="B63" s="18" t="s">
        <v>185</v>
      </c>
      <c r="C63" s="18" t="s">
        <v>186</v>
      </c>
      <c r="D63" s="19" t="s">
        <v>187</v>
      </c>
      <c r="E63" s="18" t="s">
        <v>15</v>
      </c>
      <c r="F63" s="18" t="s">
        <v>32</v>
      </c>
      <c r="G63" s="20">
        <v>23</v>
      </c>
      <c r="H63" s="20">
        <v>480</v>
      </c>
      <c r="I63" s="21">
        <v>19200</v>
      </c>
      <c r="J63" s="21">
        <v>20928</v>
      </c>
      <c r="K63" s="21">
        <v>0</v>
      </c>
      <c r="L63" s="16">
        <v>20928</v>
      </c>
    </row>
    <row r="64" spans="1:12" s="22" customFormat="1" ht="15">
      <c r="A64" s="12">
        <v>63</v>
      </c>
      <c r="B64" s="18" t="s">
        <v>188</v>
      </c>
      <c r="C64" s="18" t="s">
        <v>189</v>
      </c>
      <c r="D64" s="19" t="s">
        <v>190</v>
      </c>
      <c r="E64" s="18" t="s">
        <v>15</v>
      </c>
      <c r="F64" s="18" t="s">
        <v>32</v>
      </c>
      <c r="G64" s="20">
        <v>23</v>
      </c>
      <c r="H64" s="20">
        <v>680</v>
      </c>
      <c r="I64" s="21">
        <v>27200</v>
      </c>
      <c r="J64" s="21">
        <v>29648</v>
      </c>
      <c r="K64" s="21">
        <v>0</v>
      </c>
      <c r="L64" s="16">
        <v>29648</v>
      </c>
    </row>
    <row r="65" spans="1:12" s="22" customFormat="1" ht="15">
      <c r="A65" s="12">
        <v>64</v>
      </c>
      <c r="B65" s="18" t="s">
        <v>191</v>
      </c>
      <c r="C65" s="18" t="s">
        <v>192</v>
      </c>
      <c r="D65" s="19" t="s">
        <v>193</v>
      </c>
      <c r="E65" s="18" t="s">
        <v>15</v>
      </c>
      <c r="F65" s="18" t="s">
        <v>32</v>
      </c>
      <c r="G65" s="20">
        <v>614</v>
      </c>
      <c r="H65" s="20">
        <v>13683</v>
      </c>
      <c r="I65" s="21">
        <v>547320</v>
      </c>
      <c r="J65" s="21">
        <v>596578.8</v>
      </c>
      <c r="K65" s="21">
        <v>0</v>
      </c>
      <c r="L65" s="16">
        <v>596578.8</v>
      </c>
    </row>
    <row r="66" spans="1:12" s="22" customFormat="1" ht="15">
      <c r="A66" s="12">
        <v>65</v>
      </c>
      <c r="B66" s="18" t="s">
        <v>194</v>
      </c>
      <c r="C66" s="18" t="s">
        <v>195</v>
      </c>
      <c r="D66" s="19" t="s">
        <v>196</v>
      </c>
      <c r="E66" s="18" t="s">
        <v>197</v>
      </c>
      <c r="F66" s="18" t="s">
        <v>32</v>
      </c>
      <c r="G66" s="20">
        <v>3</v>
      </c>
      <c r="H66" s="20">
        <v>90</v>
      </c>
      <c r="I66" s="21">
        <v>3600</v>
      </c>
      <c r="J66" s="21">
        <v>4320</v>
      </c>
      <c r="K66" s="21">
        <v>0</v>
      </c>
      <c r="L66" s="16">
        <v>4320</v>
      </c>
    </row>
    <row r="67" spans="1:12" s="22" customFormat="1" ht="15">
      <c r="A67" s="12">
        <v>66</v>
      </c>
      <c r="B67" s="18" t="s">
        <v>198</v>
      </c>
      <c r="C67" s="18" t="s">
        <v>199</v>
      </c>
      <c r="D67" s="19" t="s">
        <v>200</v>
      </c>
      <c r="E67" s="18" t="s">
        <v>15</v>
      </c>
      <c r="F67" s="18" t="s">
        <v>32</v>
      </c>
      <c r="G67" s="20">
        <v>9</v>
      </c>
      <c r="H67" s="20">
        <v>9</v>
      </c>
      <c r="I67" s="21">
        <v>360</v>
      </c>
      <c r="J67" s="21">
        <v>392.4</v>
      </c>
      <c r="K67" s="21">
        <v>0</v>
      </c>
      <c r="L67" s="16">
        <v>392.4</v>
      </c>
    </row>
    <row r="68" spans="1:12" s="22" customFormat="1" ht="15">
      <c r="A68" s="12">
        <v>67</v>
      </c>
      <c r="B68" s="18" t="s">
        <v>201</v>
      </c>
      <c r="C68" s="18" t="s">
        <v>202</v>
      </c>
      <c r="D68" s="19" t="s">
        <v>203</v>
      </c>
      <c r="E68" s="18" t="s">
        <v>15</v>
      </c>
      <c r="F68" s="18" t="s">
        <v>32</v>
      </c>
      <c r="G68" s="20">
        <v>564</v>
      </c>
      <c r="H68" s="20">
        <v>12191</v>
      </c>
      <c r="I68" s="21">
        <v>487640</v>
      </c>
      <c r="J68" s="21">
        <v>531527.6</v>
      </c>
      <c r="K68" s="21">
        <v>0</v>
      </c>
      <c r="L68" s="16">
        <v>531527.6</v>
      </c>
    </row>
    <row r="69" spans="1:12" s="23" customFormat="1" ht="15">
      <c r="A69" s="12">
        <v>68</v>
      </c>
      <c r="B69" s="18" t="s">
        <v>204</v>
      </c>
      <c r="C69" s="18" t="s">
        <v>205</v>
      </c>
      <c r="D69" s="18" t="s">
        <v>206</v>
      </c>
      <c r="E69" s="18" t="s">
        <v>15</v>
      </c>
      <c r="F69" s="18" t="s">
        <v>16</v>
      </c>
      <c r="G69" s="20">
        <v>2</v>
      </c>
      <c r="H69" s="20">
        <v>60</v>
      </c>
      <c r="I69" s="21">
        <v>2400</v>
      </c>
      <c r="J69" s="21">
        <v>2400</v>
      </c>
      <c r="K69" s="21">
        <v>0</v>
      </c>
      <c r="L69" s="16">
        <v>2400</v>
      </c>
    </row>
    <row r="70" spans="1:12" s="22" customFormat="1" ht="15">
      <c r="A70" s="12">
        <v>69</v>
      </c>
      <c r="B70" s="18" t="s">
        <v>207</v>
      </c>
      <c r="C70" s="18" t="s">
        <v>208</v>
      </c>
      <c r="D70" s="19" t="s">
        <v>209</v>
      </c>
      <c r="E70" s="18" t="s">
        <v>15</v>
      </c>
      <c r="F70" s="18" t="s">
        <v>16</v>
      </c>
      <c r="G70" s="20">
        <v>63</v>
      </c>
      <c r="H70" s="20">
        <v>1174</v>
      </c>
      <c r="I70" s="21">
        <v>46960</v>
      </c>
      <c r="J70" s="21">
        <v>46960</v>
      </c>
      <c r="K70" s="21">
        <v>0</v>
      </c>
      <c r="L70" s="16">
        <v>46960</v>
      </c>
    </row>
    <row r="71" spans="1:12" s="22" customFormat="1" ht="15">
      <c r="A71" s="12">
        <v>70</v>
      </c>
      <c r="B71" s="18" t="s">
        <v>210</v>
      </c>
      <c r="C71" s="18" t="s">
        <v>211</v>
      </c>
      <c r="D71" s="19" t="s">
        <v>212</v>
      </c>
      <c r="E71" s="18" t="s">
        <v>15</v>
      </c>
      <c r="F71" s="18" t="s">
        <v>32</v>
      </c>
      <c r="G71" s="20">
        <v>2</v>
      </c>
      <c r="H71" s="20">
        <v>60</v>
      </c>
      <c r="I71" s="21">
        <v>2400</v>
      </c>
      <c r="J71" s="21">
        <v>2616</v>
      </c>
      <c r="K71" s="21">
        <v>0</v>
      </c>
      <c r="L71" s="16">
        <v>2616</v>
      </c>
    </row>
    <row r="72" spans="1:12" s="22" customFormat="1" ht="15">
      <c r="A72" s="12">
        <v>71</v>
      </c>
      <c r="B72" s="18" t="s">
        <v>213</v>
      </c>
      <c r="C72" s="18" t="s">
        <v>214</v>
      </c>
      <c r="D72" s="19" t="s">
        <v>215</v>
      </c>
      <c r="E72" s="18" t="s">
        <v>15</v>
      </c>
      <c r="F72" s="18" t="s">
        <v>32</v>
      </c>
      <c r="G72" s="20">
        <v>186</v>
      </c>
      <c r="H72" s="20">
        <v>3533</v>
      </c>
      <c r="I72" s="21">
        <v>141320</v>
      </c>
      <c r="J72" s="21">
        <v>154038.8</v>
      </c>
      <c r="K72" s="21">
        <v>0</v>
      </c>
      <c r="L72" s="16">
        <v>154038.8</v>
      </c>
    </row>
    <row r="73" spans="1:12" s="22" customFormat="1" ht="15">
      <c r="A73" s="12">
        <v>72</v>
      </c>
      <c r="B73" s="18" t="s">
        <v>216</v>
      </c>
      <c r="C73" s="18" t="s">
        <v>217</v>
      </c>
      <c r="D73" s="19" t="s">
        <v>218</v>
      </c>
      <c r="E73" s="18" t="s">
        <v>15</v>
      </c>
      <c r="F73" s="18" t="s">
        <v>32</v>
      </c>
      <c r="G73" s="20">
        <v>12</v>
      </c>
      <c r="H73" s="20">
        <v>39</v>
      </c>
      <c r="I73" s="21">
        <v>1560</v>
      </c>
      <c r="J73" s="21">
        <v>1700.4</v>
      </c>
      <c r="K73" s="21">
        <v>0</v>
      </c>
      <c r="L73" s="16">
        <v>1700.4</v>
      </c>
    </row>
    <row r="74" spans="1:12" s="22" customFormat="1" ht="15">
      <c r="A74" s="12">
        <v>73</v>
      </c>
      <c r="B74" s="18" t="s">
        <v>219</v>
      </c>
      <c r="C74" s="18" t="s">
        <v>220</v>
      </c>
      <c r="D74" s="19" t="s">
        <v>221</v>
      </c>
      <c r="E74" s="18" t="s">
        <v>15</v>
      </c>
      <c r="F74" s="18" t="s">
        <v>32</v>
      </c>
      <c r="G74" s="20">
        <v>1021</v>
      </c>
      <c r="H74" s="20">
        <v>11389</v>
      </c>
      <c r="I74" s="21">
        <v>455560</v>
      </c>
      <c r="J74" s="21">
        <v>496560.4</v>
      </c>
      <c r="K74" s="21">
        <v>0</v>
      </c>
      <c r="L74" s="16">
        <v>496560.4</v>
      </c>
    </row>
    <row r="75" spans="1:12" s="22" customFormat="1" ht="15">
      <c r="A75" s="12">
        <v>74</v>
      </c>
      <c r="B75" s="18" t="s">
        <v>222</v>
      </c>
      <c r="C75" s="18" t="s">
        <v>223</v>
      </c>
      <c r="D75" s="19" t="s">
        <v>224</v>
      </c>
      <c r="E75" s="18" t="s">
        <v>15</v>
      </c>
      <c r="F75" s="18" t="s">
        <v>32</v>
      </c>
      <c r="G75" s="20">
        <v>45</v>
      </c>
      <c r="H75" s="20">
        <v>1267</v>
      </c>
      <c r="I75" s="21">
        <v>50680</v>
      </c>
      <c r="J75" s="21">
        <v>55241.2</v>
      </c>
      <c r="K75" s="21">
        <v>0</v>
      </c>
      <c r="L75" s="16">
        <v>55241.2</v>
      </c>
    </row>
    <row r="76" spans="1:12" s="22" customFormat="1" ht="15">
      <c r="A76" s="12">
        <v>75</v>
      </c>
      <c r="B76" s="18" t="s">
        <v>225</v>
      </c>
      <c r="C76" s="18" t="s">
        <v>226</v>
      </c>
      <c r="D76" s="19" t="s">
        <v>227</v>
      </c>
      <c r="E76" s="18" t="s">
        <v>15</v>
      </c>
      <c r="F76" s="18" t="s">
        <v>32</v>
      </c>
      <c r="G76" s="20">
        <v>12</v>
      </c>
      <c r="H76" s="20">
        <v>285</v>
      </c>
      <c r="I76" s="21">
        <v>11400</v>
      </c>
      <c r="J76" s="21">
        <v>12426</v>
      </c>
      <c r="K76" s="21">
        <v>0</v>
      </c>
      <c r="L76" s="16">
        <v>12426</v>
      </c>
    </row>
    <row r="77" spans="1:12" s="23" customFormat="1" ht="15">
      <c r="A77" s="12">
        <v>76</v>
      </c>
      <c r="B77" s="18" t="s">
        <v>228</v>
      </c>
      <c r="C77" s="18" t="s">
        <v>229</v>
      </c>
      <c r="D77" s="18" t="s">
        <v>230</v>
      </c>
      <c r="E77" s="18" t="s">
        <v>15</v>
      </c>
      <c r="F77" s="18" t="s">
        <v>16</v>
      </c>
      <c r="G77" s="20">
        <v>2</v>
      </c>
      <c r="H77" s="20">
        <v>58</v>
      </c>
      <c r="I77" s="21">
        <v>2320</v>
      </c>
      <c r="J77" s="21">
        <v>2320</v>
      </c>
      <c r="K77" s="21">
        <v>0</v>
      </c>
      <c r="L77" s="16">
        <v>2320</v>
      </c>
    </row>
    <row r="78" spans="1:12" s="22" customFormat="1" ht="15">
      <c r="A78" s="12">
        <v>77</v>
      </c>
      <c r="B78" s="18" t="s">
        <v>231</v>
      </c>
      <c r="C78" s="18" t="s">
        <v>232</v>
      </c>
      <c r="D78" s="18" t="s">
        <v>233</v>
      </c>
      <c r="E78" s="18" t="s">
        <v>15</v>
      </c>
      <c r="F78" s="18" t="s">
        <v>32</v>
      </c>
      <c r="G78" s="20">
        <v>1764</v>
      </c>
      <c r="H78" s="20">
        <v>38773</v>
      </c>
      <c r="I78" s="21">
        <v>1550920</v>
      </c>
      <c r="J78" s="21">
        <v>1690502.8</v>
      </c>
      <c r="K78" s="21">
        <v>0</v>
      </c>
      <c r="L78" s="16">
        <v>1690502.8</v>
      </c>
    </row>
    <row r="79" spans="1:12" s="22" customFormat="1" ht="15">
      <c r="A79" s="12">
        <v>78</v>
      </c>
      <c r="B79" s="18" t="s">
        <v>234</v>
      </c>
      <c r="C79" s="18" t="s">
        <v>235</v>
      </c>
      <c r="D79" s="19" t="s">
        <v>236</v>
      </c>
      <c r="E79" s="18" t="s">
        <v>197</v>
      </c>
      <c r="F79" s="18" t="s">
        <v>16</v>
      </c>
      <c r="G79" s="20">
        <v>99</v>
      </c>
      <c r="H79" s="20">
        <v>1993</v>
      </c>
      <c r="I79" s="21">
        <v>79720</v>
      </c>
      <c r="J79" s="21">
        <v>79720</v>
      </c>
      <c r="K79" s="21">
        <v>-3178.8</v>
      </c>
      <c r="L79" s="16">
        <v>76541.2</v>
      </c>
    </row>
    <row r="80" spans="1:12" s="22" customFormat="1" ht="15">
      <c r="A80" s="12">
        <v>79</v>
      </c>
      <c r="B80" s="18" t="s">
        <v>237</v>
      </c>
      <c r="C80" s="18" t="s">
        <v>238</v>
      </c>
      <c r="D80" s="19" t="s">
        <v>239</v>
      </c>
      <c r="E80" s="18" t="s">
        <v>15</v>
      </c>
      <c r="F80" s="18" t="s">
        <v>32</v>
      </c>
      <c r="G80" s="20">
        <v>1</v>
      </c>
      <c r="H80" s="20">
        <v>1</v>
      </c>
      <c r="I80" s="21">
        <v>40</v>
      </c>
      <c r="J80" s="21">
        <v>43.6</v>
      </c>
      <c r="K80" s="21">
        <v>0</v>
      </c>
      <c r="L80" s="16">
        <v>43.6</v>
      </c>
    </row>
    <row r="81" spans="1:12" s="22" customFormat="1" ht="15">
      <c r="A81" s="12">
        <v>80</v>
      </c>
      <c r="B81" s="18" t="s">
        <v>240</v>
      </c>
      <c r="C81" s="18" t="s">
        <v>241</v>
      </c>
      <c r="D81" s="19" t="s">
        <v>242</v>
      </c>
      <c r="E81" s="18" t="s">
        <v>15</v>
      </c>
      <c r="F81" s="18" t="s">
        <v>32</v>
      </c>
      <c r="G81" s="20">
        <v>17</v>
      </c>
      <c r="H81" s="20">
        <v>463</v>
      </c>
      <c r="I81" s="21">
        <v>18520</v>
      </c>
      <c r="J81" s="21">
        <v>20186.8</v>
      </c>
      <c r="K81" s="21">
        <v>0</v>
      </c>
      <c r="L81" s="16">
        <v>20186.8</v>
      </c>
    </row>
    <row r="82" spans="1:12" s="22" customFormat="1" ht="15">
      <c r="A82" s="12">
        <v>81</v>
      </c>
      <c r="B82" s="18" t="s">
        <v>243</v>
      </c>
      <c r="C82" s="18" t="s">
        <v>244</v>
      </c>
      <c r="D82" s="19" t="s">
        <v>245</v>
      </c>
      <c r="E82" s="18" t="s">
        <v>197</v>
      </c>
      <c r="F82" s="18" t="s">
        <v>32</v>
      </c>
      <c r="G82" s="20">
        <v>26</v>
      </c>
      <c r="H82" s="20">
        <v>583</v>
      </c>
      <c r="I82" s="21">
        <v>23320</v>
      </c>
      <c r="J82" s="21">
        <v>27984</v>
      </c>
      <c r="K82" s="21">
        <v>0</v>
      </c>
      <c r="L82" s="16">
        <v>27984</v>
      </c>
    </row>
    <row r="83" spans="1:12" s="22" customFormat="1" ht="15">
      <c r="A83" s="12">
        <v>82</v>
      </c>
      <c r="B83" s="18" t="s">
        <v>246</v>
      </c>
      <c r="C83" s="18" t="s">
        <v>247</v>
      </c>
      <c r="D83" s="19" t="s">
        <v>248</v>
      </c>
      <c r="E83" s="18" t="s">
        <v>15</v>
      </c>
      <c r="F83" s="18" t="s">
        <v>32</v>
      </c>
      <c r="G83" s="20">
        <v>6</v>
      </c>
      <c r="H83" s="20">
        <v>22</v>
      </c>
      <c r="I83" s="21">
        <v>880</v>
      </c>
      <c r="J83" s="21">
        <v>959.2</v>
      </c>
      <c r="K83" s="21">
        <v>0</v>
      </c>
      <c r="L83" s="16">
        <v>959.2</v>
      </c>
    </row>
    <row r="84" spans="1:12" s="22" customFormat="1" ht="15">
      <c r="A84" s="12">
        <v>83</v>
      </c>
      <c r="B84" s="18" t="s">
        <v>249</v>
      </c>
      <c r="C84" s="18" t="s">
        <v>250</v>
      </c>
      <c r="D84" s="19" t="s">
        <v>251</v>
      </c>
      <c r="E84" s="18" t="s">
        <v>197</v>
      </c>
      <c r="F84" s="18" t="s">
        <v>32</v>
      </c>
      <c r="G84" s="20">
        <v>22</v>
      </c>
      <c r="H84" s="20">
        <v>612</v>
      </c>
      <c r="I84" s="21">
        <v>24480</v>
      </c>
      <c r="J84" s="21">
        <v>29376</v>
      </c>
      <c r="K84" s="21">
        <v>0</v>
      </c>
      <c r="L84" s="16">
        <v>29376</v>
      </c>
    </row>
    <row r="85" spans="1:12" s="22" customFormat="1" ht="15">
      <c r="A85" s="12">
        <v>84</v>
      </c>
      <c r="B85" s="18" t="s">
        <v>252</v>
      </c>
      <c r="C85" s="18" t="s">
        <v>253</v>
      </c>
      <c r="D85" s="19" t="s">
        <v>254</v>
      </c>
      <c r="E85" s="18" t="s">
        <v>15</v>
      </c>
      <c r="F85" s="18" t="s">
        <v>32</v>
      </c>
      <c r="G85" s="20">
        <v>51</v>
      </c>
      <c r="H85" s="20">
        <v>212</v>
      </c>
      <c r="I85" s="21">
        <v>8480</v>
      </c>
      <c r="J85" s="21">
        <v>9243.2</v>
      </c>
      <c r="K85" s="21">
        <v>0</v>
      </c>
      <c r="L85" s="16">
        <v>9243.2</v>
      </c>
    </row>
    <row r="86" spans="1:12" s="24" customFormat="1" ht="15">
      <c r="A86" s="12">
        <v>85</v>
      </c>
      <c r="B86" s="18" t="s">
        <v>255</v>
      </c>
      <c r="C86" s="18" t="s">
        <v>256</v>
      </c>
      <c r="D86" s="18"/>
      <c r="E86" s="18" t="s">
        <v>15</v>
      </c>
      <c r="F86" s="18" t="s">
        <v>16</v>
      </c>
      <c r="G86" s="20">
        <v>4</v>
      </c>
      <c r="H86" s="20">
        <v>30</v>
      </c>
      <c r="I86" s="21">
        <v>1200</v>
      </c>
      <c r="J86" s="21">
        <v>1200</v>
      </c>
      <c r="K86" s="21">
        <v>0</v>
      </c>
      <c r="L86" s="16">
        <v>1200</v>
      </c>
    </row>
    <row r="87" spans="1:12" s="22" customFormat="1" ht="15">
      <c r="A87" s="12">
        <v>86</v>
      </c>
      <c r="B87" s="18" t="s">
        <v>257</v>
      </c>
      <c r="C87" s="18" t="s">
        <v>258</v>
      </c>
      <c r="D87" s="19" t="s">
        <v>259</v>
      </c>
      <c r="E87" s="18" t="s">
        <v>15</v>
      </c>
      <c r="F87" s="18" t="s">
        <v>32</v>
      </c>
      <c r="G87" s="20">
        <v>30</v>
      </c>
      <c r="H87" s="20">
        <v>675</v>
      </c>
      <c r="I87" s="21">
        <v>27000</v>
      </c>
      <c r="J87" s="21">
        <v>29430</v>
      </c>
      <c r="K87" s="21">
        <v>0</v>
      </c>
      <c r="L87" s="16">
        <v>29430</v>
      </c>
    </row>
    <row r="88" spans="1:12" s="22" customFormat="1" ht="15">
      <c r="A88" s="12">
        <v>87</v>
      </c>
      <c r="B88" s="18" t="s">
        <v>260</v>
      </c>
      <c r="C88" s="18" t="s">
        <v>261</v>
      </c>
      <c r="D88" s="19" t="s">
        <v>262</v>
      </c>
      <c r="E88" s="18" t="s">
        <v>15</v>
      </c>
      <c r="F88" s="18" t="s">
        <v>16</v>
      </c>
      <c r="G88" s="20">
        <v>3</v>
      </c>
      <c r="H88" s="20">
        <v>10</v>
      </c>
      <c r="I88" s="21">
        <v>400</v>
      </c>
      <c r="J88" s="21">
        <v>400</v>
      </c>
      <c r="K88" s="21">
        <v>0</v>
      </c>
      <c r="L88" s="16">
        <v>400</v>
      </c>
    </row>
    <row r="89" spans="1:12" s="22" customFormat="1" ht="15">
      <c r="A89" s="12">
        <v>88</v>
      </c>
      <c r="B89" s="18" t="s">
        <v>263</v>
      </c>
      <c r="C89" s="18" t="s">
        <v>264</v>
      </c>
      <c r="D89" s="19" t="s">
        <v>265</v>
      </c>
      <c r="E89" s="18" t="s">
        <v>15</v>
      </c>
      <c r="F89" s="18" t="s">
        <v>32</v>
      </c>
      <c r="G89" s="20">
        <v>7</v>
      </c>
      <c r="H89" s="20">
        <v>210</v>
      </c>
      <c r="I89" s="21">
        <v>8400</v>
      </c>
      <c r="J89" s="21">
        <v>9156</v>
      </c>
      <c r="K89" s="21">
        <v>0</v>
      </c>
      <c r="L89" s="16">
        <v>9156</v>
      </c>
    </row>
    <row r="90" spans="1:12" s="22" customFormat="1" ht="15">
      <c r="A90" s="12">
        <v>89</v>
      </c>
      <c r="B90" s="18" t="s">
        <v>266</v>
      </c>
      <c r="C90" s="18" t="s">
        <v>267</v>
      </c>
      <c r="D90" s="19" t="s">
        <v>268</v>
      </c>
      <c r="E90" s="18" t="s">
        <v>15</v>
      </c>
      <c r="F90" s="18" t="s">
        <v>32</v>
      </c>
      <c r="G90" s="20">
        <v>269</v>
      </c>
      <c r="H90" s="20">
        <v>844</v>
      </c>
      <c r="I90" s="21">
        <v>33760</v>
      </c>
      <c r="J90" s="21">
        <v>36798.4</v>
      </c>
      <c r="K90" s="21">
        <v>0</v>
      </c>
      <c r="L90" s="16">
        <v>36798.4</v>
      </c>
    </row>
    <row r="91" spans="1:12" s="22" customFormat="1" ht="15">
      <c r="A91" s="12">
        <v>90</v>
      </c>
      <c r="B91" s="18" t="s">
        <v>269</v>
      </c>
      <c r="C91" s="18" t="s">
        <v>270</v>
      </c>
      <c r="D91" s="19" t="s">
        <v>271</v>
      </c>
      <c r="E91" s="18" t="s">
        <v>15</v>
      </c>
      <c r="F91" s="18" t="s">
        <v>32</v>
      </c>
      <c r="G91" s="20">
        <v>256</v>
      </c>
      <c r="H91" s="20">
        <v>537</v>
      </c>
      <c r="I91" s="21">
        <v>21480</v>
      </c>
      <c r="J91" s="21">
        <v>23413.2</v>
      </c>
      <c r="K91" s="21">
        <v>0</v>
      </c>
      <c r="L91" s="16">
        <v>23413.2</v>
      </c>
    </row>
    <row r="92" spans="1:12" s="22" customFormat="1" ht="15">
      <c r="A92" s="12">
        <v>91</v>
      </c>
      <c r="B92" s="18" t="s">
        <v>272</v>
      </c>
      <c r="C92" s="18" t="s">
        <v>273</v>
      </c>
      <c r="D92" s="19" t="s">
        <v>274</v>
      </c>
      <c r="E92" s="18" t="s">
        <v>15</v>
      </c>
      <c r="F92" s="18" t="s">
        <v>32</v>
      </c>
      <c r="G92" s="20">
        <v>85</v>
      </c>
      <c r="H92" s="20">
        <v>85</v>
      </c>
      <c r="I92" s="21">
        <v>3400</v>
      </c>
      <c r="J92" s="21">
        <v>3706</v>
      </c>
      <c r="K92" s="21">
        <v>0</v>
      </c>
      <c r="L92" s="16">
        <v>3706</v>
      </c>
    </row>
    <row r="93" spans="1:12" s="22" customFormat="1" ht="15">
      <c r="A93" s="12">
        <v>92</v>
      </c>
      <c r="B93" s="18" t="s">
        <v>275</v>
      </c>
      <c r="C93" s="18" t="s">
        <v>276</v>
      </c>
      <c r="D93" s="19" t="s">
        <v>277</v>
      </c>
      <c r="E93" s="18" t="s">
        <v>15</v>
      </c>
      <c r="F93" s="18" t="s">
        <v>16</v>
      </c>
      <c r="G93" s="20">
        <v>28</v>
      </c>
      <c r="H93" s="20">
        <v>53</v>
      </c>
      <c r="I93" s="21">
        <v>2120</v>
      </c>
      <c r="J93" s="21">
        <v>2120</v>
      </c>
      <c r="K93" s="21">
        <v>0</v>
      </c>
      <c r="L93" s="16">
        <v>2120</v>
      </c>
    </row>
    <row r="94" spans="1:12" s="22" customFormat="1" ht="15">
      <c r="A94" s="12">
        <v>93</v>
      </c>
      <c r="B94" s="18" t="s">
        <v>278</v>
      </c>
      <c r="C94" s="18" t="s">
        <v>279</v>
      </c>
      <c r="D94" s="19" t="s">
        <v>280</v>
      </c>
      <c r="E94" s="18" t="s">
        <v>15</v>
      </c>
      <c r="F94" s="18" t="s">
        <v>16</v>
      </c>
      <c r="G94" s="20">
        <v>15</v>
      </c>
      <c r="H94" s="20">
        <v>255</v>
      </c>
      <c r="I94" s="21">
        <v>10200</v>
      </c>
      <c r="J94" s="21">
        <v>10200</v>
      </c>
      <c r="K94" s="21">
        <v>0</v>
      </c>
      <c r="L94" s="16">
        <v>10200</v>
      </c>
    </row>
    <row r="95" spans="1:12" s="22" customFormat="1" ht="15">
      <c r="A95" s="12">
        <v>94</v>
      </c>
      <c r="B95" s="18" t="s">
        <v>281</v>
      </c>
      <c r="C95" s="18" t="s">
        <v>282</v>
      </c>
      <c r="D95" s="19" t="s">
        <v>283</v>
      </c>
      <c r="E95" s="18" t="s">
        <v>15</v>
      </c>
      <c r="F95" s="18" t="s">
        <v>32</v>
      </c>
      <c r="G95" s="20">
        <v>26</v>
      </c>
      <c r="H95" s="20">
        <v>206</v>
      </c>
      <c r="I95" s="21">
        <v>8240</v>
      </c>
      <c r="J95" s="21">
        <v>8981.6</v>
      </c>
      <c r="K95" s="21">
        <v>0</v>
      </c>
      <c r="L95" s="16">
        <v>8981.6</v>
      </c>
    </row>
    <row r="96" spans="1:12" s="22" customFormat="1" ht="15">
      <c r="A96" s="12">
        <v>95</v>
      </c>
      <c r="B96" s="18" t="s">
        <v>284</v>
      </c>
      <c r="C96" s="18" t="s">
        <v>285</v>
      </c>
      <c r="D96" s="19" t="s">
        <v>286</v>
      </c>
      <c r="E96" s="18" t="s">
        <v>15</v>
      </c>
      <c r="F96" s="18" t="s">
        <v>32</v>
      </c>
      <c r="G96" s="20">
        <v>7</v>
      </c>
      <c r="H96" s="20">
        <v>161</v>
      </c>
      <c r="I96" s="21">
        <v>6440</v>
      </c>
      <c r="J96" s="21">
        <v>7019.6</v>
      </c>
      <c r="K96" s="21">
        <v>0</v>
      </c>
      <c r="L96" s="16">
        <v>7019.6</v>
      </c>
    </row>
    <row r="97" spans="1:12" ht="18" thickBot="1">
      <c r="A97" s="25" t="s">
        <v>287</v>
      </c>
      <c r="B97" s="26"/>
      <c r="C97" s="26"/>
      <c r="D97" s="26"/>
      <c r="E97" s="26"/>
      <c r="F97" s="26"/>
      <c r="G97" s="27">
        <f aca="true" t="shared" si="0" ref="G97:L97">SUM(G2:G96)</f>
        <v>9971</v>
      </c>
      <c r="H97" s="27">
        <f t="shared" si="0"/>
        <v>157025</v>
      </c>
      <c r="I97" s="32">
        <f t="shared" si="0"/>
        <v>6281000</v>
      </c>
      <c r="J97" s="32">
        <f t="shared" si="0"/>
        <v>6822521.2</v>
      </c>
      <c r="K97" s="32">
        <f t="shared" si="0"/>
        <v>-5004</v>
      </c>
      <c r="L97" s="28">
        <f t="shared" si="0"/>
        <v>6817517.2</v>
      </c>
    </row>
    <row r="99" ht="15">
      <c r="J99" s="33"/>
    </row>
    <row r="101" ht="15">
      <c r="L101" s="30">
        <f>SUBTOTAL(9,L2:L96)</f>
        <v>6817517.2</v>
      </c>
    </row>
  </sheetData>
  <sheetProtection/>
  <autoFilter ref="B1:L97"/>
  <conditionalFormatting sqref="D2:D96 D98:D65536">
    <cfRule type="duplicateValues" priority="1" dxfId="4">
      <formula>AND(COUNTIF($D$2:$D$96,D2)+COUNTIF(#REF!,D2)&gt;1,NOT(ISBLANK(D2)))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L98" sqref="L98"/>
    </sheetView>
  </sheetViews>
  <sheetFormatPr defaultColWidth="9.140625" defaultRowHeight="15"/>
  <cols>
    <col min="1" max="1" width="8.57421875" style="0" bestFit="1" customWidth="1"/>
    <col min="2" max="2" width="25.8515625" style="0" bestFit="1" customWidth="1"/>
    <col min="3" max="3" width="57.7109375" style="0" bestFit="1" customWidth="1"/>
    <col min="4" max="4" width="11.00390625" style="0" bestFit="1" customWidth="1"/>
    <col min="5" max="5" width="9.140625" style="0" bestFit="1" customWidth="1"/>
    <col min="6" max="6" width="18.00390625" style="0" customWidth="1"/>
    <col min="7" max="7" width="10.57421875" style="0" bestFit="1" customWidth="1"/>
    <col min="8" max="8" width="14.7109375" style="0" bestFit="1" customWidth="1"/>
    <col min="9" max="9" width="16.140625" style="0" bestFit="1" customWidth="1"/>
    <col min="10" max="10" width="16.140625" style="29" bestFit="1" customWidth="1"/>
    <col min="11" max="11" width="20.421875" style="29" bestFit="1" customWidth="1"/>
    <col min="12" max="12" width="16.140625" style="29" bestFit="1" customWidth="1"/>
  </cols>
  <sheetData>
    <row r="1" spans="1:12" ht="36" customHeight="1" thickBot="1">
      <c r="A1" s="46" t="s">
        <v>288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45.7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15">
      <c r="A3" s="6">
        <v>1</v>
      </c>
      <c r="B3" s="7" t="s">
        <v>12</v>
      </c>
      <c r="C3" s="7" t="s">
        <v>13</v>
      </c>
      <c r="D3" s="8" t="s">
        <v>14</v>
      </c>
      <c r="E3" s="7" t="s">
        <v>15</v>
      </c>
      <c r="F3" s="7" t="s">
        <v>16</v>
      </c>
      <c r="G3" s="9">
        <v>5</v>
      </c>
      <c r="H3" s="9">
        <v>150</v>
      </c>
      <c r="I3" s="10">
        <v>6000</v>
      </c>
      <c r="J3" s="10">
        <v>6000</v>
      </c>
      <c r="K3" s="10">
        <v>-144</v>
      </c>
      <c r="L3" s="11">
        <v>5856</v>
      </c>
    </row>
    <row r="4" spans="1:12" ht="15">
      <c r="A4" s="12">
        <v>2</v>
      </c>
      <c r="B4" s="13" t="s">
        <v>17</v>
      </c>
      <c r="C4" s="13" t="s">
        <v>18</v>
      </c>
      <c r="D4" s="13"/>
      <c r="E4" s="13" t="s">
        <v>15</v>
      </c>
      <c r="F4" s="13" t="s">
        <v>16</v>
      </c>
      <c r="G4" s="14">
        <v>18</v>
      </c>
      <c r="H4" s="14">
        <v>300</v>
      </c>
      <c r="I4" s="15">
        <v>12000</v>
      </c>
      <c r="J4" s="15">
        <v>12000</v>
      </c>
      <c r="K4" s="15">
        <v>-590.4</v>
      </c>
      <c r="L4" s="16">
        <v>11409.6</v>
      </c>
    </row>
    <row r="5" spans="1:12" ht="15">
      <c r="A5" s="12">
        <v>3</v>
      </c>
      <c r="B5" s="13" t="s">
        <v>19</v>
      </c>
      <c r="C5" s="13" t="s">
        <v>20</v>
      </c>
      <c r="D5" s="13"/>
      <c r="E5" s="13" t="s">
        <v>15</v>
      </c>
      <c r="F5" s="13" t="s">
        <v>16</v>
      </c>
      <c r="G5" s="14">
        <v>4</v>
      </c>
      <c r="H5" s="14">
        <v>92</v>
      </c>
      <c r="I5" s="15">
        <v>3680</v>
      </c>
      <c r="J5" s="15">
        <v>3680</v>
      </c>
      <c r="K5" s="15">
        <v>0</v>
      </c>
      <c r="L5" s="16">
        <v>3680</v>
      </c>
    </row>
    <row r="6" spans="1:12" ht="15">
      <c r="A6" s="12">
        <v>4</v>
      </c>
      <c r="B6" s="13" t="s">
        <v>21</v>
      </c>
      <c r="C6" s="13" t="s">
        <v>22</v>
      </c>
      <c r="D6" s="13"/>
      <c r="E6" s="13" t="s">
        <v>15</v>
      </c>
      <c r="F6" s="13" t="s">
        <v>16</v>
      </c>
      <c r="G6" s="14">
        <v>1</v>
      </c>
      <c r="H6" s="14">
        <v>30</v>
      </c>
      <c r="I6" s="15">
        <v>1200</v>
      </c>
      <c r="J6" s="15">
        <v>1200</v>
      </c>
      <c r="K6" s="15">
        <v>0</v>
      </c>
      <c r="L6" s="16">
        <v>1200</v>
      </c>
    </row>
    <row r="7" spans="1:12" ht="15">
      <c r="A7" s="12">
        <v>5</v>
      </c>
      <c r="B7" s="13" t="s">
        <v>23</v>
      </c>
      <c r="C7" s="13" t="s">
        <v>24</v>
      </c>
      <c r="D7" s="13"/>
      <c r="E7" s="13" t="s">
        <v>15</v>
      </c>
      <c r="F7" s="13" t="s">
        <v>16</v>
      </c>
      <c r="G7" s="14">
        <v>3</v>
      </c>
      <c r="H7" s="14">
        <v>90</v>
      </c>
      <c r="I7" s="15">
        <v>3600</v>
      </c>
      <c r="J7" s="15">
        <v>3600</v>
      </c>
      <c r="K7" s="15">
        <v>0</v>
      </c>
      <c r="L7" s="16">
        <v>3600</v>
      </c>
    </row>
    <row r="8" spans="1:12" ht="15">
      <c r="A8" s="12">
        <v>6</v>
      </c>
      <c r="B8" s="13" t="s">
        <v>25</v>
      </c>
      <c r="C8" s="13" t="s">
        <v>26</v>
      </c>
      <c r="D8" s="13"/>
      <c r="E8" s="13" t="s">
        <v>15</v>
      </c>
      <c r="F8" s="13" t="s">
        <v>16</v>
      </c>
      <c r="G8" s="14">
        <v>4</v>
      </c>
      <c r="H8" s="14">
        <v>120</v>
      </c>
      <c r="I8" s="15">
        <v>4800</v>
      </c>
      <c r="J8" s="15">
        <v>4800</v>
      </c>
      <c r="K8" s="15">
        <v>-43.2</v>
      </c>
      <c r="L8" s="16">
        <v>4756.8</v>
      </c>
    </row>
    <row r="9" spans="1:12" ht="15">
      <c r="A9" s="12">
        <v>7</v>
      </c>
      <c r="B9" s="13" t="s">
        <v>27</v>
      </c>
      <c r="C9" s="13" t="s">
        <v>28</v>
      </c>
      <c r="D9" s="13"/>
      <c r="E9" s="13" t="s">
        <v>15</v>
      </c>
      <c r="F9" s="13" t="s">
        <v>16</v>
      </c>
      <c r="G9" s="14">
        <v>4</v>
      </c>
      <c r="H9" s="14">
        <v>116</v>
      </c>
      <c r="I9" s="15">
        <v>4640</v>
      </c>
      <c r="J9" s="15">
        <v>4640</v>
      </c>
      <c r="K9" s="15">
        <v>0</v>
      </c>
      <c r="L9" s="16">
        <v>4640</v>
      </c>
    </row>
    <row r="10" spans="1:12" ht="15">
      <c r="A10" s="12">
        <v>8</v>
      </c>
      <c r="B10" s="13" t="s">
        <v>29</v>
      </c>
      <c r="C10" s="13" t="s">
        <v>30</v>
      </c>
      <c r="D10" s="17" t="s">
        <v>31</v>
      </c>
      <c r="E10" s="13" t="s">
        <v>15</v>
      </c>
      <c r="F10" s="13" t="s">
        <v>32</v>
      </c>
      <c r="G10" s="14">
        <v>68</v>
      </c>
      <c r="H10" s="14">
        <v>127</v>
      </c>
      <c r="I10" s="15">
        <v>5080</v>
      </c>
      <c r="J10" s="15">
        <v>5537.2</v>
      </c>
      <c r="K10" s="15">
        <v>0</v>
      </c>
      <c r="L10" s="16">
        <v>5537.2</v>
      </c>
    </row>
    <row r="11" spans="1:12" ht="15">
      <c r="A11" s="12">
        <v>9</v>
      </c>
      <c r="B11" s="13" t="s">
        <v>33</v>
      </c>
      <c r="C11" s="13" t="s">
        <v>34</v>
      </c>
      <c r="D11" s="13"/>
      <c r="E11" s="13" t="s">
        <v>15</v>
      </c>
      <c r="F11" s="13" t="s">
        <v>16</v>
      </c>
      <c r="G11" s="14">
        <v>18</v>
      </c>
      <c r="H11" s="14">
        <v>54</v>
      </c>
      <c r="I11" s="15">
        <v>2160</v>
      </c>
      <c r="J11" s="15">
        <v>2160</v>
      </c>
      <c r="K11" s="15">
        <v>0</v>
      </c>
      <c r="L11" s="16">
        <v>2160</v>
      </c>
    </row>
    <row r="12" spans="1:12" ht="15">
      <c r="A12" s="12">
        <v>10</v>
      </c>
      <c r="B12" s="13" t="s">
        <v>35</v>
      </c>
      <c r="C12" s="13" t="s">
        <v>36</v>
      </c>
      <c r="D12" s="13"/>
      <c r="E12" s="13" t="s">
        <v>15</v>
      </c>
      <c r="F12" s="13" t="s">
        <v>32</v>
      </c>
      <c r="G12" s="14">
        <v>24</v>
      </c>
      <c r="H12" s="14">
        <v>604</v>
      </c>
      <c r="I12" s="15">
        <v>24160</v>
      </c>
      <c r="J12" s="15">
        <v>26334.4</v>
      </c>
      <c r="K12" s="15">
        <v>0</v>
      </c>
      <c r="L12" s="16">
        <v>26334.4</v>
      </c>
    </row>
    <row r="13" spans="1:12" ht="15">
      <c r="A13" s="12">
        <v>11</v>
      </c>
      <c r="B13" s="13" t="s">
        <v>37</v>
      </c>
      <c r="C13" s="13" t="s">
        <v>38</v>
      </c>
      <c r="D13" s="17" t="s">
        <v>39</v>
      </c>
      <c r="E13" s="13" t="s">
        <v>15</v>
      </c>
      <c r="F13" s="13" t="s">
        <v>32</v>
      </c>
      <c r="G13" s="14">
        <v>57</v>
      </c>
      <c r="H13" s="14">
        <v>163</v>
      </c>
      <c r="I13" s="15">
        <v>6520</v>
      </c>
      <c r="J13" s="15">
        <v>7106.8</v>
      </c>
      <c r="K13" s="15">
        <v>0</v>
      </c>
      <c r="L13" s="16">
        <v>7106.8</v>
      </c>
    </row>
    <row r="14" spans="1:12" ht="15">
      <c r="A14" s="12">
        <v>12</v>
      </c>
      <c r="B14" s="13" t="s">
        <v>40</v>
      </c>
      <c r="C14" s="13" t="s">
        <v>41</v>
      </c>
      <c r="D14" s="17" t="s">
        <v>42</v>
      </c>
      <c r="E14" s="13" t="s">
        <v>15</v>
      </c>
      <c r="F14" s="13" t="s">
        <v>32</v>
      </c>
      <c r="G14" s="14">
        <v>71</v>
      </c>
      <c r="H14" s="14">
        <v>1089</v>
      </c>
      <c r="I14" s="15">
        <v>43560</v>
      </c>
      <c r="J14" s="15">
        <v>47480.4</v>
      </c>
      <c r="K14" s="15">
        <v>0</v>
      </c>
      <c r="L14" s="16">
        <v>47480.4</v>
      </c>
    </row>
    <row r="15" spans="1:12" ht="15">
      <c r="A15" s="12">
        <v>13</v>
      </c>
      <c r="B15" s="13" t="s">
        <v>43</v>
      </c>
      <c r="C15" s="13" t="s">
        <v>44</v>
      </c>
      <c r="D15" s="17" t="s">
        <v>45</v>
      </c>
      <c r="E15" s="13" t="s">
        <v>15</v>
      </c>
      <c r="F15" s="13" t="s">
        <v>32</v>
      </c>
      <c r="G15" s="14">
        <v>22</v>
      </c>
      <c r="H15" s="14">
        <v>322</v>
      </c>
      <c r="I15" s="15">
        <v>12880</v>
      </c>
      <c r="J15" s="15">
        <v>14039.2</v>
      </c>
      <c r="K15" s="15">
        <v>0</v>
      </c>
      <c r="L15" s="16">
        <v>14039.2</v>
      </c>
    </row>
    <row r="16" spans="1:12" ht="15">
      <c r="A16" s="12">
        <v>14</v>
      </c>
      <c r="B16" s="13" t="s">
        <v>46</v>
      </c>
      <c r="C16" s="13" t="s">
        <v>47</v>
      </c>
      <c r="D16" s="17" t="s">
        <v>48</v>
      </c>
      <c r="E16" s="13" t="s">
        <v>15</v>
      </c>
      <c r="F16" s="13" t="s">
        <v>32</v>
      </c>
      <c r="G16" s="14">
        <v>15</v>
      </c>
      <c r="H16" s="14">
        <v>450</v>
      </c>
      <c r="I16" s="15">
        <v>18000</v>
      </c>
      <c r="J16" s="15">
        <v>19620</v>
      </c>
      <c r="K16" s="15">
        <v>0</v>
      </c>
      <c r="L16" s="16">
        <v>19620</v>
      </c>
    </row>
    <row r="17" spans="1:12" ht="15">
      <c r="A17" s="12">
        <v>15</v>
      </c>
      <c r="B17" s="13" t="s">
        <v>49</v>
      </c>
      <c r="C17" s="13" t="s">
        <v>50</v>
      </c>
      <c r="D17" s="13"/>
      <c r="E17" s="13" t="s">
        <v>15</v>
      </c>
      <c r="F17" s="13" t="s">
        <v>16</v>
      </c>
      <c r="G17" s="14">
        <v>11</v>
      </c>
      <c r="H17" s="14">
        <v>245</v>
      </c>
      <c r="I17" s="15">
        <v>9800</v>
      </c>
      <c r="J17" s="15">
        <v>9800</v>
      </c>
      <c r="K17" s="15">
        <v>0</v>
      </c>
      <c r="L17" s="16">
        <v>9800</v>
      </c>
    </row>
    <row r="18" spans="1:12" ht="15">
      <c r="A18" s="12">
        <v>16</v>
      </c>
      <c r="B18" s="13" t="s">
        <v>51</v>
      </c>
      <c r="C18" s="13" t="s">
        <v>52</v>
      </c>
      <c r="D18" s="17" t="s">
        <v>53</v>
      </c>
      <c r="E18" s="13" t="s">
        <v>15</v>
      </c>
      <c r="F18" s="13" t="s">
        <v>32</v>
      </c>
      <c r="G18" s="14">
        <v>64</v>
      </c>
      <c r="H18" s="14">
        <v>1776</v>
      </c>
      <c r="I18" s="15">
        <v>71040</v>
      </c>
      <c r="J18" s="15">
        <v>77433.6</v>
      </c>
      <c r="K18" s="15">
        <v>0</v>
      </c>
      <c r="L18" s="16">
        <v>77433.6</v>
      </c>
    </row>
    <row r="19" spans="1:12" s="22" customFormat="1" ht="15">
      <c r="A19" s="12">
        <v>17</v>
      </c>
      <c r="B19" s="18" t="s">
        <v>54</v>
      </c>
      <c r="C19" s="18" t="s">
        <v>55</v>
      </c>
      <c r="D19" s="19" t="s">
        <v>56</v>
      </c>
      <c r="E19" s="18" t="s">
        <v>15</v>
      </c>
      <c r="F19" s="18" t="s">
        <v>32</v>
      </c>
      <c r="G19" s="20">
        <v>27</v>
      </c>
      <c r="H19" s="20">
        <v>641</v>
      </c>
      <c r="I19" s="21">
        <v>25640</v>
      </c>
      <c r="J19" s="21">
        <v>27947.6</v>
      </c>
      <c r="K19" s="21">
        <v>0</v>
      </c>
      <c r="L19" s="16">
        <v>27947.6</v>
      </c>
    </row>
    <row r="20" spans="1:12" s="22" customFormat="1" ht="15">
      <c r="A20" s="12">
        <v>18</v>
      </c>
      <c r="B20" s="18" t="s">
        <v>57</v>
      </c>
      <c r="C20" s="18" t="s">
        <v>58</v>
      </c>
      <c r="D20" s="19" t="s">
        <v>59</v>
      </c>
      <c r="E20" s="18" t="s">
        <v>15</v>
      </c>
      <c r="F20" s="18" t="s">
        <v>16</v>
      </c>
      <c r="G20" s="20">
        <v>4</v>
      </c>
      <c r="H20" s="20">
        <v>120</v>
      </c>
      <c r="I20" s="21">
        <v>4800</v>
      </c>
      <c r="J20" s="21">
        <v>4800</v>
      </c>
      <c r="K20" s="21">
        <v>-244.8</v>
      </c>
      <c r="L20" s="16">
        <v>4555.2</v>
      </c>
    </row>
    <row r="21" spans="1:12" s="22" customFormat="1" ht="15">
      <c r="A21" s="12">
        <v>19</v>
      </c>
      <c r="B21" s="18" t="s">
        <v>60</v>
      </c>
      <c r="C21" s="18" t="s">
        <v>61</v>
      </c>
      <c r="D21" s="19" t="s">
        <v>62</v>
      </c>
      <c r="E21" s="18" t="s">
        <v>15</v>
      </c>
      <c r="F21" s="18" t="s">
        <v>32</v>
      </c>
      <c r="G21" s="20">
        <v>67</v>
      </c>
      <c r="H21" s="20">
        <v>204</v>
      </c>
      <c r="I21" s="21">
        <v>8160</v>
      </c>
      <c r="J21" s="21">
        <v>8894.4</v>
      </c>
      <c r="K21" s="21">
        <v>0</v>
      </c>
      <c r="L21" s="16">
        <v>8894.4</v>
      </c>
    </row>
    <row r="22" spans="1:12" s="22" customFormat="1" ht="15">
      <c r="A22" s="12">
        <v>20</v>
      </c>
      <c r="B22" s="18" t="s">
        <v>63</v>
      </c>
      <c r="C22" s="18" t="s">
        <v>64</v>
      </c>
      <c r="D22" s="19" t="s">
        <v>65</v>
      </c>
      <c r="E22" s="18" t="s">
        <v>15</v>
      </c>
      <c r="F22" s="18" t="s">
        <v>32</v>
      </c>
      <c r="G22" s="20">
        <v>8</v>
      </c>
      <c r="H22" s="20">
        <v>195</v>
      </c>
      <c r="I22" s="21">
        <v>7800</v>
      </c>
      <c r="J22" s="21">
        <v>8502</v>
      </c>
      <c r="K22" s="21">
        <v>0</v>
      </c>
      <c r="L22" s="16">
        <v>8502</v>
      </c>
    </row>
    <row r="23" spans="1:12" s="22" customFormat="1" ht="15">
      <c r="A23" s="12">
        <v>21</v>
      </c>
      <c r="B23" s="18" t="s">
        <v>66</v>
      </c>
      <c r="C23" s="18" t="s">
        <v>67</v>
      </c>
      <c r="D23" s="19" t="s">
        <v>68</v>
      </c>
      <c r="E23" s="18" t="s">
        <v>15</v>
      </c>
      <c r="F23" s="18" t="s">
        <v>32</v>
      </c>
      <c r="G23" s="20">
        <v>148</v>
      </c>
      <c r="H23" s="20">
        <v>598</v>
      </c>
      <c r="I23" s="21">
        <v>23920</v>
      </c>
      <c r="J23" s="21">
        <v>26072.8</v>
      </c>
      <c r="K23" s="21">
        <v>0</v>
      </c>
      <c r="L23" s="16">
        <v>26072.8</v>
      </c>
    </row>
    <row r="24" spans="1:12" s="22" customFormat="1" ht="15">
      <c r="A24" s="12">
        <v>22</v>
      </c>
      <c r="B24" s="18" t="s">
        <v>69</v>
      </c>
      <c r="C24" s="18" t="s">
        <v>70</v>
      </c>
      <c r="D24" s="19" t="s">
        <v>71</v>
      </c>
      <c r="E24" s="18" t="s">
        <v>15</v>
      </c>
      <c r="F24" s="18" t="s">
        <v>32</v>
      </c>
      <c r="G24" s="20">
        <v>15</v>
      </c>
      <c r="H24" s="20">
        <v>139</v>
      </c>
      <c r="I24" s="21">
        <v>5560</v>
      </c>
      <c r="J24" s="21">
        <v>6060.4</v>
      </c>
      <c r="K24" s="21">
        <v>0</v>
      </c>
      <c r="L24" s="16">
        <v>6060.4</v>
      </c>
    </row>
    <row r="25" spans="1:12" s="22" customFormat="1" ht="15">
      <c r="A25" s="12">
        <v>23</v>
      </c>
      <c r="B25" s="18" t="s">
        <v>72</v>
      </c>
      <c r="C25" s="18" t="s">
        <v>73</v>
      </c>
      <c r="D25" s="19" t="s">
        <v>74</v>
      </c>
      <c r="E25" s="18" t="s">
        <v>15</v>
      </c>
      <c r="F25" s="18" t="s">
        <v>32</v>
      </c>
      <c r="G25" s="20">
        <v>6</v>
      </c>
      <c r="H25" s="20">
        <v>76</v>
      </c>
      <c r="I25" s="21">
        <v>3040</v>
      </c>
      <c r="J25" s="21">
        <v>3313.6</v>
      </c>
      <c r="K25" s="21">
        <v>0</v>
      </c>
      <c r="L25" s="16">
        <v>3313.6</v>
      </c>
    </row>
    <row r="26" spans="1:12" s="22" customFormat="1" ht="15">
      <c r="A26" s="12">
        <v>24</v>
      </c>
      <c r="B26" s="18" t="s">
        <v>75</v>
      </c>
      <c r="C26" s="18" t="s">
        <v>76</v>
      </c>
      <c r="D26" s="19" t="s">
        <v>77</v>
      </c>
      <c r="E26" s="18" t="s">
        <v>15</v>
      </c>
      <c r="F26" s="18" t="s">
        <v>32</v>
      </c>
      <c r="G26" s="20">
        <v>18</v>
      </c>
      <c r="H26" s="20">
        <v>54</v>
      </c>
      <c r="I26" s="21">
        <v>2160</v>
      </c>
      <c r="J26" s="21">
        <v>2354.4</v>
      </c>
      <c r="K26" s="21">
        <v>0</v>
      </c>
      <c r="L26" s="16">
        <v>2354.4</v>
      </c>
    </row>
    <row r="27" spans="1:12" s="22" customFormat="1" ht="15">
      <c r="A27" s="12">
        <v>25</v>
      </c>
      <c r="B27" s="18" t="s">
        <v>78</v>
      </c>
      <c r="C27" s="18" t="s">
        <v>79</v>
      </c>
      <c r="D27" s="19" t="s">
        <v>80</v>
      </c>
      <c r="E27" s="18" t="s">
        <v>15</v>
      </c>
      <c r="F27" s="18" t="s">
        <v>32</v>
      </c>
      <c r="G27" s="20">
        <v>599</v>
      </c>
      <c r="H27" s="20">
        <v>871</v>
      </c>
      <c r="I27" s="21">
        <v>34840</v>
      </c>
      <c r="J27" s="21">
        <v>37975.6</v>
      </c>
      <c r="K27" s="21">
        <v>0</v>
      </c>
      <c r="L27" s="16">
        <v>37975.6</v>
      </c>
    </row>
    <row r="28" spans="1:12" s="22" customFormat="1" ht="15">
      <c r="A28" s="12">
        <v>26</v>
      </c>
      <c r="B28" s="18" t="s">
        <v>81</v>
      </c>
      <c r="C28" s="18" t="s">
        <v>82</v>
      </c>
      <c r="D28" s="19" t="s">
        <v>83</v>
      </c>
      <c r="E28" s="18" t="s">
        <v>15</v>
      </c>
      <c r="F28" s="18" t="s">
        <v>16</v>
      </c>
      <c r="G28" s="20">
        <v>3</v>
      </c>
      <c r="H28" s="20">
        <v>60</v>
      </c>
      <c r="I28" s="21">
        <v>2400</v>
      </c>
      <c r="J28" s="21">
        <v>2400</v>
      </c>
      <c r="K28" s="21">
        <v>0</v>
      </c>
      <c r="L28" s="16">
        <v>2400</v>
      </c>
    </row>
    <row r="29" spans="1:12" s="22" customFormat="1" ht="15">
      <c r="A29" s="12">
        <v>27</v>
      </c>
      <c r="B29" s="18" t="s">
        <v>84</v>
      </c>
      <c r="C29" s="18" t="s">
        <v>85</v>
      </c>
      <c r="D29" s="19" t="s">
        <v>86</v>
      </c>
      <c r="E29" s="18" t="s">
        <v>15</v>
      </c>
      <c r="F29" s="18" t="s">
        <v>32</v>
      </c>
      <c r="G29" s="20">
        <v>5</v>
      </c>
      <c r="H29" s="20">
        <v>77</v>
      </c>
      <c r="I29" s="21">
        <v>3080</v>
      </c>
      <c r="J29" s="21">
        <v>3357.2</v>
      </c>
      <c r="K29" s="21">
        <v>0</v>
      </c>
      <c r="L29" s="16">
        <v>3357.2</v>
      </c>
    </row>
    <row r="30" spans="1:12" s="22" customFormat="1" ht="15">
      <c r="A30" s="12">
        <v>28</v>
      </c>
      <c r="B30" s="18" t="s">
        <v>87</v>
      </c>
      <c r="C30" s="18" t="s">
        <v>88</v>
      </c>
      <c r="D30" s="19" t="s">
        <v>89</v>
      </c>
      <c r="E30" s="18" t="s">
        <v>15</v>
      </c>
      <c r="F30" s="18" t="s">
        <v>32</v>
      </c>
      <c r="G30" s="20">
        <v>27</v>
      </c>
      <c r="H30" s="20">
        <v>384</v>
      </c>
      <c r="I30" s="21">
        <v>15360</v>
      </c>
      <c r="J30" s="21">
        <v>16742.4</v>
      </c>
      <c r="K30" s="21">
        <v>0</v>
      </c>
      <c r="L30" s="16">
        <v>16742.4</v>
      </c>
    </row>
    <row r="31" spans="1:12" s="23" customFormat="1" ht="15">
      <c r="A31" s="12">
        <v>29</v>
      </c>
      <c r="B31" s="18" t="s">
        <v>90</v>
      </c>
      <c r="C31" s="18" t="s">
        <v>91</v>
      </c>
      <c r="D31" s="18" t="s">
        <v>92</v>
      </c>
      <c r="E31" s="18" t="s">
        <v>15</v>
      </c>
      <c r="F31" s="18" t="s">
        <v>16</v>
      </c>
      <c r="G31" s="20">
        <v>27</v>
      </c>
      <c r="H31" s="20">
        <v>663</v>
      </c>
      <c r="I31" s="21">
        <v>26520</v>
      </c>
      <c r="J31" s="21">
        <v>26520</v>
      </c>
      <c r="K31" s="21">
        <v>-370.8</v>
      </c>
      <c r="L31" s="16">
        <v>26149.2</v>
      </c>
    </row>
    <row r="32" spans="1:12" s="22" customFormat="1" ht="15">
      <c r="A32" s="12">
        <v>30</v>
      </c>
      <c r="B32" s="18" t="s">
        <v>93</v>
      </c>
      <c r="C32" s="18" t="s">
        <v>94</v>
      </c>
      <c r="D32" s="19" t="s">
        <v>95</v>
      </c>
      <c r="E32" s="18" t="s">
        <v>15</v>
      </c>
      <c r="F32" s="18" t="s">
        <v>16</v>
      </c>
      <c r="G32" s="20">
        <v>2</v>
      </c>
      <c r="H32" s="20">
        <v>58</v>
      </c>
      <c r="I32" s="21">
        <v>2320</v>
      </c>
      <c r="J32" s="21">
        <v>2320</v>
      </c>
      <c r="K32" s="21">
        <v>-108</v>
      </c>
      <c r="L32" s="16">
        <v>2212</v>
      </c>
    </row>
    <row r="33" spans="1:12" s="22" customFormat="1" ht="15">
      <c r="A33" s="12">
        <v>31</v>
      </c>
      <c r="B33" s="18" t="s">
        <v>96</v>
      </c>
      <c r="C33" s="18" t="s">
        <v>97</v>
      </c>
      <c r="D33" s="19" t="s">
        <v>98</v>
      </c>
      <c r="E33" s="18" t="s">
        <v>15</v>
      </c>
      <c r="F33" s="18" t="s">
        <v>16</v>
      </c>
      <c r="G33" s="20">
        <v>6</v>
      </c>
      <c r="H33" s="20">
        <v>39</v>
      </c>
      <c r="I33" s="21">
        <v>1560</v>
      </c>
      <c r="J33" s="21">
        <v>1560</v>
      </c>
      <c r="K33" s="21">
        <v>0</v>
      </c>
      <c r="L33" s="16">
        <v>1560</v>
      </c>
    </row>
    <row r="34" spans="1:12" s="22" customFormat="1" ht="15">
      <c r="A34" s="12">
        <v>32</v>
      </c>
      <c r="B34" s="18" t="s">
        <v>99</v>
      </c>
      <c r="C34" s="18" t="s">
        <v>100</v>
      </c>
      <c r="D34" s="19" t="s">
        <v>101</v>
      </c>
      <c r="E34" s="18" t="s">
        <v>15</v>
      </c>
      <c r="F34" s="18" t="s">
        <v>32</v>
      </c>
      <c r="G34" s="20">
        <v>264</v>
      </c>
      <c r="H34" s="20">
        <v>5841</v>
      </c>
      <c r="I34" s="21">
        <v>233640</v>
      </c>
      <c r="J34" s="21">
        <v>254667.6</v>
      </c>
      <c r="K34" s="21">
        <v>0</v>
      </c>
      <c r="L34" s="16">
        <v>254667.6</v>
      </c>
    </row>
    <row r="35" spans="1:12" s="24" customFormat="1" ht="15">
      <c r="A35" s="12">
        <v>33</v>
      </c>
      <c r="B35" s="18" t="s">
        <v>102</v>
      </c>
      <c r="C35" s="18" t="s">
        <v>103</v>
      </c>
      <c r="D35" s="18"/>
      <c r="E35" s="18" t="s">
        <v>15</v>
      </c>
      <c r="F35" s="18" t="s">
        <v>16</v>
      </c>
      <c r="G35" s="20">
        <v>5</v>
      </c>
      <c r="H35" s="20">
        <v>150</v>
      </c>
      <c r="I35" s="21">
        <v>6000</v>
      </c>
      <c r="J35" s="21">
        <v>6000</v>
      </c>
      <c r="K35" s="21">
        <v>0</v>
      </c>
      <c r="L35" s="16">
        <v>6000</v>
      </c>
    </row>
    <row r="36" spans="1:12" s="22" customFormat="1" ht="15">
      <c r="A36" s="12">
        <v>34</v>
      </c>
      <c r="B36" s="18" t="s">
        <v>104</v>
      </c>
      <c r="C36" s="18" t="s">
        <v>105</v>
      </c>
      <c r="D36" s="19" t="s">
        <v>106</v>
      </c>
      <c r="E36" s="18" t="s">
        <v>15</v>
      </c>
      <c r="F36" s="18" t="s">
        <v>32</v>
      </c>
      <c r="G36" s="20">
        <v>474</v>
      </c>
      <c r="H36" s="20">
        <v>11462</v>
      </c>
      <c r="I36" s="21">
        <v>458480</v>
      </c>
      <c r="J36" s="21">
        <v>499743.2</v>
      </c>
      <c r="K36" s="21">
        <v>0</v>
      </c>
      <c r="L36" s="16">
        <v>499743.2</v>
      </c>
    </row>
    <row r="37" spans="1:12" s="22" customFormat="1" ht="15">
      <c r="A37" s="12">
        <v>35</v>
      </c>
      <c r="B37" s="18" t="s">
        <v>107</v>
      </c>
      <c r="C37" s="18" t="s">
        <v>108</v>
      </c>
      <c r="D37" s="19" t="s">
        <v>109</v>
      </c>
      <c r="E37" s="18" t="s">
        <v>15</v>
      </c>
      <c r="F37" s="18" t="s">
        <v>16</v>
      </c>
      <c r="G37" s="20">
        <v>7</v>
      </c>
      <c r="H37" s="20">
        <v>204</v>
      </c>
      <c r="I37" s="21">
        <v>8160</v>
      </c>
      <c r="J37" s="21">
        <v>8160</v>
      </c>
      <c r="K37" s="21">
        <v>-234</v>
      </c>
      <c r="L37" s="16">
        <v>7926</v>
      </c>
    </row>
    <row r="38" spans="1:12" s="22" customFormat="1" ht="15">
      <c r="A38" s="12">
        <v>36</v>
      </c>
      <c r="B38" s="18" t="s">
        <v>110</v>
      </c>
      <c r="C38" s="18" t="s">
        <v>111</v>
      </c>
      <c r="D38" s="19" t="s">
        <v>112</v>
      </c>
      <c r="E38" s="18" t="s">
        <v>15</v>
      </c>
      <c r="F38" s="18" t="s">
        <v>32</v>
      </c>
      <c r="G38" s="20">
        <v>610</v>
      </c>
      <c r="H38" s="20">
        <v>10083</v>
      </c>
      <c r="I38" s="21">
        <v>403320</v>
      </c>
      <c r="J38" s="21">
        <v>439618.8</v>
      </c>
      <c r="K38" s="21">
        <v>0</v>
      </c>
      <c r="L38" s="16">
        <v>439618.8</v>
      </c>
    </row>
    <row r="39" spans="1:12" s="22" customFormat="1" ht="15">
      <c r="A39" s="12">
        <v>37</v>
      </c>
      <c r="B39" s="18" t="s">
        <v>113</v>
      </c>
      <c r="C39" s="18" t="s">
        <v>114</v>
      </c>
      <c r="D39" s="19" t="s">
        <v>115</v>
      </c>
      <c r="E39" s="18" t="s">
        <v>15</v>
      </c>
      <c r="F39" s="18" t="s">
        <v>32</v>
      </c>
      <c r="G39" s="20">
        <v>6</v>
      </c>
      <c r="H39" s="20">
        <v>150</v>
      </c>
      <c r="I39" s="21">
        <v>6000</v>
      </c>
      <c r="J39" s="21">
        <v>6540</v>
      </c>
      <c r="K39" s="21">
        <v>0</v>
      </c>
      <c r="L39" s="16">
        <v>6540</v>
      </c>
    </row>
    <row r="40" spans="1:12" s="22" customFormat="1" ht="15">
      <c r="A40" s="12">
        <v>38</v>
      </c>
      <c r="B40" s="18" t="s">
        <v>116</v>
      </c>
      <c r="C40" s="18" t="s">
        <v>117</v>
      </c>
      <c r="D40" s="19" t="s">
        <v>118</v>
      </c>
      <c r="E40" s="18" t="s">
        <v>15</v>
      </c>
      <c r="F40" s="18" t="s">
        <v>32</v>
      </c>
      <c r="G40" s="20">
        <v>8</v>
      </c>
      <c r="H40" s="20">
        <v>42</v>
      </c>
      <c r="I40" s="21">
        <v>1680</v>
      </c>
      <c r="J40" s="21">
        <v>1831.2</v>
      </c>
      <c r="K40" s="21">
        <v>0</v>
      </c>
      <c r="L40" s="16">
        <v>1831.2</v>
      </c>
    </row>
    <row r="41" spans="1:12" s="22" customFormat="1" ht="15">
      <c r="A41" s="12">
        <v>39</v>
      </c>
      <c r="B41" s="18" t="s">
        <v>119</v>
      </c>
      <c r="C41" s="18" t="s">
        <v>120</v>
      </c>
      <c r="D41" s="19" t="s">
        <v>121</v>
      </c>
      <c r="E41" s="18" t="s">
        <v>15</v>
      </c>
      <c r="F41" s="18" t="s">
        <v>32</v>
      </c>
      <c r="G41" s="20">
        <v>418</v>
      </c>
      <c r="H41" s="20">
        <v>8702</v>
      </c>
      <c r="I41" s="21">
        <v>348080</v>
      </c>
      <c r="J41" s="21">
        <v>379407.2</v>
      </c>
      <c r="K41" s="21">
        <v>0</v>
      </c>
      <c r="L41" s="16">
        <v>379407.2</v>
      </c>
    </row>
    <row r="42" spans="1:12" s="22" customFormat="1" ht="15">
      <c r="A42" s="12">
        <v>40</v>
      </c>
      <c r="B42" s="18" t="s">
        <v>122</v>
      </c>
      <c r="C42" s="18" t="s">
        <v>123</v>
      </c>
      <c r="D42" s="19" t="s">
        <v>124</v>
      </c>
      <c r="E42" s="18" t="s">
        <v>15</v>
      </c>
      <c r="F42" s="18" t="s">
        <v>32</v>
      </c>
      <c r="G42" s="20">
        <v>21</v>
      </c>
      <c r="H42" s="20">
        <v>555</v>
      </c>
      <c r="I42" s="21">
        <v>22200</v>
      </c>
      <c r="J42" s="21">
        <v>24198</v>
      </c>
      <c r="K42" s="21">
        <v>0</v>
      </c>
      <c r="L42" s="16">
        <v>24198</v>
      </c>
    </row>
    <row r="43" spans="1:12" s="24" customFormat="1" ht="15">
      <c r="A43" s="12">
        <v>41</v>
      </c>
      <c r="B43" s="18" t="s">
        <v>125</v>
      </c>
      <c r="C43" s="18" t="s">
        <v>126</v>
      </c>
      <c r="D43" s="18"/>
      <c r="E43" s="18" t="s">
        <v>15</v>
      </c>
      <c r="F43" s="18" t="s">
        <v>16</v>
      </c>
      <c r="G43" s="20">
        <v>3</v>
      </c>
      <c r="H43" s="20">
        <v>90</v>
      </c>
      <c r="I43" s="21">
        <v>3600</v>
      </c>
      <c r="J43" s="21">
        <v>3600</v>
      </c>
      <c r="K43" s="21">
        <v>0</v>
      </c>
      <c r="L43" s="16">
        <v>3600</v>
      </c>
    </row>
    <row r="44" spans="1:12" s="22" customFormat="1" ht="15">
      <c r="A44" s="12">
        <v>42</v>
      </c>
      <c r="B44" s="18" t="s">
        <v>127</v>
      </c>
      <c r="C44" s="18" t="s">
        <v>128</v>
      </c>
      <c r="D44" s="19" t="s">
        <v>129</v>
      </c>
      <c r="E44" s="18" t="s">
        <v>15</v>
      </c>
      <c r="F44" s="18" t="s">
        <v>32</v>
      </c>
      <c r="G44" s="20">
        <v>5</v>
      </c>
      <c r="H44" s="20">
        <v>94</v>
      </c>
      <c r="I44" s="21">
        <v>3760</v>
      </c>
      <c r="J44" s="21">
        <v>4098.4</v>
      </c>
      <c r="K44" s="21">
        <v>0</v>
      </c>
      <c r="L44" s="16">
        <v>4098.4</v>
      </c>
    </row>
    <row r="45" spans="1:12" s="22" customFormat="1" ht="15">
      <c r="A45" s="12">
        <v>43</v>
      </c>
      <c r="B45" s="18" t="s">
        <v>130</v>
      </c>
      <c r="C45" s="18" t="s">
        <v>131</v>
      </c>
      <c r="D45" s="19" t="s">
        <v>132</v>
      </c>
      <c r="E45" s="18" t="s">
        <v>15</v>
      </c>
      <c r="F45" s="18" t="s">
        <v>32</v>
      </c>
      <c r="G45" s="20">
        <v>39</v>
      </c>
      <c r="H45" s="20">
        <v>663</v>
      </c>
      <c r="I45" s="21">
        <v>26520</v>
      </c>
      <c r="J45" s="21">
        <v>28906.8</v>
      </c>
      <c r="K45" s="21">
        <v>0</v>
      </c>
      <c r="L45" s="16">
        <v>28906.8</v>
      </c>
    </row>
    <row r="46" spans="1:12" s="22" customFormat="1" ht="15">
      <c r="A46" s="12">
        <v>44</v>
      </c>
      <c r="B46" s="18" t="s">
        <v>133</v>
      </c>
      <c r="C46" s="18" t="s">
        <v>134</v>
      </c>
      <c r="D46" s="19" t="s">
        <v>135</v>
      </c>
      <c r="E46" s="18" t="s">
        <v>15</v>
      </c>
      <c r="F46" s="18" t="s">
        <v>16</v>
      </c>
      <c r="G46" s="20">
        <v>5</v>
      </c>
      <c r="H46" s="20">
        <v>45</v>
      </c>
      <c r="I46" s="21">
        <v>1800</v>
      </c>
      <c r="J46" s="21">
        <v>1800</v>
      </c>
      <c r="K46" s="21">
        <v>-90</v>
      </c>
      <c r="L46" s="16">
        <v>1710</v>
      </c>
    </row>
    <row r="47" spans="1:12" s="22" customFormat="1" ht="15">
      <c r="A47" s="12">
        <v>45</v>
      </c>
      <c r="B47" s="18" t="s">
        <v>136</v>
      </c>
      <c r="C47" s="18" t="s">
        <v>137</v>
      </c>
      <c r="D47" s="19" t="s">
        <v>138</v>
      </c>
      <c r="E47" s="18" t="s">
        <v>15</v>
      </c>
      <c r="F47" s="18" t="s">
        <v>32</v>
      </c>
      <c r="G47" s="20">
        <v>13</v>
      </c>
      <c r="H47" s="20">
        <v>130</v>
      </c>
      <c r="I47" s="21">
        <v>5200</v>
      </c>
      <c r="J47" s="21">
        <v>5668</v>
      </c>
      <c r="K47" s="21">
        <v>0</v>
      </c>
      <c r="L47" s="16">
        <v>5668</v>
      </c>
    </row>
    <row r="48" spans="1:12" s="22" customFormat="1" ht="15">
      <c r="A48" s="12">
        <v>46</v>
      </c>
      <c r="B48" s="18" t="s">
        <v>139</v>
      </c>
      <c r="C48" s="18" t="s">
        <v>140</v>
      </c>
      <c r="D48" s="19" t="s">
        <v>141</v>
      </c>
      <c r="E48" s="18" t="s">
        <v>15</v>
      </c>
      <c r="F48" s="18" t="s">
        <v>32</v>
      </c>
      <c r="G48" s="20">
        <v>377</v>
      </c>
      <c r="H48" s="20">
        <v>7503</v>
      </c>
      <c r="I48" s="21">
        <v>300120</v>
      </c>
      <c r="J48" s="21">
        <v>327130.8</v>
      </c>
      <c r="K48" s="21">
        <v>0</v>
      </c>
      <c r="L48" s="16">
        <v>327130.8</v>
      </c>
    </row>
    <row r="49" spans="1:12" s="22" customFormat="1" ht="15">
      <c r="A49" s="12">
        <v>47</v>
      </c>
      <c r="B49" s="18" t="s">
        <v>142</v>
      </c>
      <c r="C49" s="18" t="s">
        <v>143</v>
      </c>
      <c r="D49" s="19" t="s">
        <v>144</v>
      </c>
      <c r="E49" s="18" t="s">
        <v>15</v>
      </c>
      <c r="F49" s="18" t="s">
        <v>32</v>
      </c>
      <c r="G49" s="20">
        <v>13</v>
      </c>
      <c r="H49" s="20">
        <v>94</v>
      </c>
      <c r="I49" s="21">
        <v>3760</v>
      </c>
      <c r="J49" s="21">
        <v>4098.4</v>
      </c>
      <c r="K49" s="21">
        <v>0</v>
      </c>
      <c r="L49" s="16">
        <v>4098.4</v>
      </c>
    </row>
    <row r="50" spans="1:12" s="22" customFormat="1" ht="15">
      <c r="A50" s="12">
        <v>48</v>
      </c>
      <c r="B50" s="18" t="s">
        <v>145</v>
      </c>
      <c r="C50" s="18" t="s">
        <v>146</v>
      </c>
      <c r="D50" s="19" t="s">
        <v>147</v>
      </c>
      <c r="E50" s="18" t="s">
        <v>15</v>
      </c>
      <c r="F50" s="18" t="s">
        <v>16</v>
      </c>
      <c r="G50" s="20">
        <v>42</v>
      </c>
      <c r="H50" s="20">
        <v>1118</v>
      </c>
      <c r="I50" s="21">
        <v>44720</v>
      </c>
      <c r="J50" s="21">
        <v>44720</v>
      </c>
      <c r="K50" s="21">
        <v>0</v>
      </c>
      <c r="L50" s="16">
        <v>44720</v>
      </c>
    </row>
    <row r="51" spans="1:12" s="22" customFormat="1" ht="15">
      <c r="A51" s="12">
        <v>49</v>
      </c>
      <c r="B51" s="18" t="s">
        <v>148</v>
      </c>
      <c r="C51" s="18" t="s">
        <v>149</v>
      </c>
      <c r="D51" s="19" t="s">
        <v>150</v>
      </c>
      <c r="E51" s="18" t="s">
        <v>15</v>
      </c>
      <c r="F51" s="18" t="s">
        <v>32</v>
      </c>
      <c r="G51" s="20">
        <v>22</v>
      </c>
      <c r="H51" s="20">
        <v>428</v>
      </c>
      <c r="I51" s="21">
        <v>17120</v>
      </c>
      <c r="J51" s="21">
        <v>18660.8</v>
      </c>
      <c r="K51" s="21">
        <v>0</v>
      </c>
      <c r="L51" s="16">
        <v>18660.8</v>
      </c>
    </row>
    <row r="52" spans="1:12" s="22" customFormat="1" ht="15">
      <c r="A52" s="12">
        <v>50</v>
      </c>
      <c r="B52" s="18" t="s">
        <v>151</v>
      </c>
      <c r="C52" s="18" t="s">
        <v>152</v>
      </c>
      <c r="D52" s="19" t="s">
        <v>153</v>
      </c>
      <c r="E52" s="18" t="s">
        <v>15</v>
      </c>
      <c r="F52" s="18" t="s">
        <v>16</v>
      </c>
      <c r="G52" s="20">
        <v>14</v>
      </c>
      <c r="H52" s="20">
        <v>218</v>
      </c>
      <c r="I52" s="21">
        <v>8720</v>
      </c>
      <c r="J52" s="21">
        <v>8720</v>
      </c>
      <c r="K52" s="21">
        <v>0</v>
      </c>
      <c r="L52" s="16">
        <v>8720</v>
      </c>
    </row>
    <row r="53" spans="1:12" s="22" customFormat="1" ht="15">
      <c r="A53" s="12">
        <v>51</v>
      </c>
      <c r="B53" s="18" t="s">
        <v>154</v>
      </c>
      <c r="C53" s="18" t="s">
        <v>155</v>
      </c>
      <c r="D53" s="19" t="s">
        <v>156</v>
      </c>
      <c r="E53" s="18" t="s">
        <v>15</v>
      </c>
      <c r="F53" s="18" t="s">
        <v>32</v>
      </c>
      <c r="G53" s="20">
        <v>3</v>
      </c>
      <c r="H53" s="20">
        <v>45</v>
      </c>
      <c r="I53" s="21">
        <v>1800</v>
      </c>
      <c r="J53" s="21">
        <v>1962</v>
      </c>
      <c r="K53" s="21">
        <v>0</v>
      </c>
      <c r="L53" s="16">
        <v>1962</v>
      </c>
    </row>
    <row r="54" spans="1:12" s="22" customFormat="1" ht="15">
      <c r="A54" s="12">
        <v>52</v>
      </c>
      <c r="B54" s="18" t="s">
        <v>157</v>
      </c>
      <c r="C54" s="18" t="s">
        <v>158</v>
      </c>
      <c r="D54" s="19" t="s">
        <v>159</v>
      </c>
      <c r="E54" s="18" t="s">
        <v>15</v>
      </c>
      <c r="F54" s="18" t="s">
        <v>32</v>
      </c>
      <c r="G54" s="20">
        <v>236</v>
      </c>
      <c r="H54" s="20">
        <v>5416</v>
      </c>
      <c r="I54" s="21">
        <v>216640</v>
      </c>
      <c r="J54" s="21">
        <v>236137.6</v>
      </c>
      <c r="K54" s="21">
        <v>0</v>
      </c>
      <c r="L54" s="16">
        <v>236137.6</v>
      </c>
    </row>
    <row r="55" spans="1:12" s="22" customFormat="1" ht="15">
      <c r="A55" s="12">
        <v>53</v>
      </c>
      <c r="B55" s="18" t="s">
        <v>160</v>
      </c>
      <c r="C55" s="18" t="s">
        <v>161</v>
      </c>
      <c r="D55" s="19" t="s">
        <v>162</v>
      </c>
      <c r="E55" s="18" t="s">
        <v>15</v>
      </c>
      <c r="F55" s="18" t="s">
        <v>32</v>
      </c>
      <c r="G55" s="20">
        <v>22</v>
      </c>
      <c r="H55" s="20">
        <v>147</v>
      </c>
      <c r="I55" s="21">
        <v>5880</v>
      </c>
      <c r="J55" s="21">
        <v>6409.2</v>
      </c>
      <c r="K55" s="21">
        <v>0</v>
      </c>
      <c r="L55" s="16">
        <v>6409.2</v>
      </c>
    </row>
    <row r="56" spans="1:12" s="22" customFormat="1" ht="15">
      <c r="A56" s="12">
        <v>54</v>
      </c>
      <c r="B56" s="18" t="s">
        <v>163</v>
      </c>
      <c r="C56" s="18" t="s">
        <v>164</v>
      </c>
      <c r="D56" s="19" t="s">
        <v>165</v>
      </c>
      <c r="E56" s="18" t="s">
        <v>15</v>
      </c>
      <c r="F56" s="18" t="s">
        <v>32</v>
      </c>
      <c r="G56" s="20">
        <v>6</v>
      </c>
      <c r="H56" s="20">
        <v>120</v>
      </c>
      <c r="I56" s="21">
        <v>4800</v>
      </c>
      <c r="J56" s="21">
        <v>5232</v>
      </c>
      <c r="K56" s="21">
        <v>0</v>
      </c>
      <c r="L56" s="16">
        <v>5232</v>
      </c>
    </row>
    <row r="57" spans="1:12" s="22" customFormat="1" ht="15">
      <c r="A57" s="12">
        <v>55</v>
      </c>
      <c r="B57" s="18" t="s">
        <v>166</v>
      </c>
      <c r="C57" s="18" t="s">
        <v>167</v>
      </c>
      <c r="D57" s="19" t="s">
        <v>168</v>
      </c>
      <c r="E57" s="18" t="s">
        <v>15</v>
      </c>
      <c r="F57" s="18" t="s">
        <v>32</v>
      </c>
      <c r="G57" s="20">
        <v>25</v>
      </c>
      <c r="H57" s="20">
        <v>585</v>
      </c>
      <c r="I57" s="21">
        <v>23400</v>
      </c>
      <c r="J57" s="21">
        <v>25506</v>
      </c>
      <c r="K57" s="21">
        <v>0</v>
      </c>
      <c r="L57" s="16">
        <v>25506</v>
      </c>
    </row>
    <row r="58" spans="1:12" s="22" customFormat="1" ht="15">
      <c r="A58" s="12">
        <v>56</v>
      </c>
      <c r="B58" s="18" t="s">
        <v>169</v>
      </c>
      <c r="C58" s="18" t="s">
        <v>170</v>
      </c>
      <c r="D58" s="19" t="s">
        <v>171</v>
      </c>
      <c r="E58" s="18" t="s">
        <v>15</v>
      </c>
      <c r="F58" s="18" t="s">
        <v>32</v>
      </c>
      <c r="G58" s="20">
        <v>42</v>
      </c>
      <c r="H58" s="20">
        <v>100</v>
      </c>
      <c r="I58" s="21">
        <v>4000</v>
      </c>
      <c r="J58" s="21">
        <v>4360</v>
      </c>
      <c r="K58" s="21">
        <v>0</v>
      </c>
      <c r="L58" s="16">
        <v>4360</v>
      </c>
    </row>
    <row r="59" spans="1:12" s="22" customFormat="1" ht="15">
      <c r="A59" s="12">
        <v>57</v>
      </c>
      <c r="B59" s="18" t="s">
        <v>172</v>
      </c>
      <c r="C59" s="18" t="s">
        <v>173</v>
      </c>
      <c r="D59" s="19" t="s">
        <v>174</v>
      </c>
      <c r="E59" s="18" t="s">
        <v>15</v>
      </c>
      <c r="F59" s="18" t="s">
        <v>32</v>
      </c>
      <c r="G59" s="20">
        <v>6</v>
      </c>
      <c r="H59" s="20">
        <v>6</v>
      </c>
      <c r="I59" s="21">
        <v>240</v>
      </c>
      <c r="J59" s="21">
        <v>261.6</v>
      </c>
      <c r="K59" s="21">
        <v>0</v>
      </c>
      <c r="L59" s="16">
        <v>261.6</v>
      </c>
    </row>
    <row r="60" spans="1:12" s="24" customFormat="1" ht="15">
      <c r="A60" s="12">
        <v>58</v>
      </c>
      <c r="B60" s="18" t="s">
        <v>175</v>
      </c>
      <c r="C60" s="18" t="s">
        <v>176</v>
      </c>
      <c r="D60" s="18"/>
      <c r="E60" s="18" t="s">
        <v>15</v>
      </c>
      <c r="F60" s="18" t="s">
        <v>16</v>
      </c>
      <c r="G60" s="20">
        <v>19</v>
      </c>
      <c r="H60" s="20">
        <v>236</v>
      </c>
      <c r="I60" s="21">
        <v>9440</v>
      </c>
      <c r="J60" s="21">
        <v>9440</v>
      </c>
      <c r="K60" s="21">
        <v>0</v>
      </c>
      <c r="L60" s="16">
        <v>9440</v>
      </c>
    </row>
    <row r="61" spans="1:12" s="22" customFormat="1" ht="15">
      <c r="A61" s="12">
        <v>59</v>
      </c>
      <c r="B61" s="18" t="s">
        <v>177</v>
      </c>
      <c r="C61" s="18" t="s">
        <v>178</v>
      </c>
      <c r="D61" s="19" t="s">
        <v>179</v>
      </c>
      <c r="E61" s="18" t="s">
        <v>15</v>
      </c>
      <c r="F61" s="18" t="s">
        <v>32</v>
      </c>
      <c r="G61" s="20">
        <v>54</v>
      </c>
      <c r="H61" s="20">
        <v>584</v>
      </c>
      <c r="I61" s="21">
        <v>23360</v>
      </c>
      <c r="J61" s="21">
        <v>25462.4</v>
      </c>
      <c r="K61" s="21">
        <v>0</v>
      </c>
      <c r="L61" s="16">
        <v>25462.4</v>
      </c>
    </row>
    <row r="62" spans="1:12" s="24" customFormat="1" ht="15">
      <c r="A62" s="12">
        <v>60</v>
      </c>
      <c r="B62" s="18" t="s">
        <v>180</v>
      </c>
      <c r="C62" s="18" t="s">
        <v>181</v>
      </c>
      <c r="D62" s="18"/>
      <c r="E62" s="18" t="s">
        <v>15</v>
      </c>
      <c r="F62" s="18" t="s">
        <v>16</v>
      </c>
      <c r="G62" s="20">
        <v>12</v>
      </c>
      <c r="H62" s="20">
        <v>342</v>
      </c>
      <c r="I62" s="21">
        <v>13680</v>
      </c>
      <c r="J62" s="21">
        <v>13680</v>
      </c>
      <c r="K62" s="21">
        <v>0</v>
      </c>
      <c r="L62" s="16">
        <v>13680</v>
      </c>
    </row>
    <row r="63" spans="1:12" s="22" customFormat="1" ht="15">
      <c r="A63" s="12">
        <v>61</v>
      </c>
      <c r="B63" s="18" t="s">
        <v>182</v>
      </c>
      <c r="C63" s="18" t="s">
        <v>183</v>
      </c>
      <c r="D63" s="19" t="s">
        <v>184</v>
      </c>
      <c r="E63" s="18" t="s">
        <v>15</v>
      </c>
      <c r="F63" s="18" t="s">
        <v>32</v>
      </c>
      <c r="G63" s="20">
        <v>552</v>
      </c>
      <c r="H63" s="20">
        <v>1242</v>
      </c>
      <c r="I63" s="21">
        <v>49680</v>
      </c>
      <c r="J63" s="21">
        <v>54151.2</v>
      </c>
      <c r="K63" s="21">
        <v>0</v>
      </c>
      <c r="L63" s="16">
        <v>54151.2</v>
      </c>
    </row>
    <row r="64" spans="1:12" s="22" customFormat="1" ht="15">
      <c r="A64" s="12">
        <v>62</v>
      </c>
      <c r="B64" s="18" t="s">
        <v>185</v>
      </c>
      <c r="C64" s="18" t="s">
        <v>186</v>
      </c>
      <c r="D64" s="19" t="s">
        <v>187</v>
      </c>
      <c r="E64" s="18" t="s">
        <v>15</v>
      </c>
      <c r="F64" s="18" t="s">
        <v>32</v>
      </c>
      <c r="G64" s="20">
        <v>23</v>
      </c>
      <c r="H64" s="20">
        <v>480</v>
      </c>
      <c r="I64" s="21">
        <v>19200</v>
      </c>
      <c r="J64" s="21">
        <v>20928</v>
      </c>
      <c r="K64" s="21">
        <v>0</v>
      </c>
      <c r="L64" s="16">
        <v>20928</v>
      </c>
    </row>
    <row r="65" spans="1:12" s="22" customFormat="1" ht="15">
      <c r="A65" s="12">
        <v>63</v>
      </c>
      <c r="B65" s="18" t="s">
        <v>188</v>
      </c>
      <c r="C65" s="18" t="s">
        <v>189</v>
      </c>
      <c r="D65" s="19" t="s">
        <v>190</v>
      </c>
      <c r="E65" s="18" t="s">
        <v>15</v>
      </c>
      <c r="F65" s="18" t="s">
        <v>32</v>
      </c>
      <c r="G65" s="20">
        <v>23</v>
      </c>
      <c r="H65" s="20">
        <v>680</v>
      </c>
      <c r="I65" s="21">
        <v>27200</v>
      </c>
      <c r="J65" s="21">
        <v>29648</v>
      </c>
      <c r="K65" s="21">
        <v>0</v>
      </c>
      <c r="L65" s="16">
        <v>29648</v>
      </c>
    </row>
    <row r="66" spans="1:12" s="22" customFormat="1" ht="15">
      <c r="A66" s="12">
        <v>64</v>
      </c>
      <c r="B66" s="18" t="s">
        <v>191</v>
      </c>
      <c r="C66" s="18" t="s">
        <v>192</v>
      </c>
      <c r="D66" s="19" t="s">
        <v>193</v>
      </c>
      <c r="E66" s="18" t="s">
        <v>15</v>
      </c>
      <c r="F66" s="18" t="s">
        <v>32</v>
      </c>
      <c r="G66" s="20">
        <v>614</v>
      </c>
      <c r="H66" s="20">
        <v>13683</v>
      </c>
      <c r="I66" s="21">
        <v>547320</v>
      </c>
      <c r="J66" s="21">
        <v>596578.8</v>
      </c>
      <c r="K66" s="21">
        <v>0</v>
      </c>
      <c r="L66" s="16">
        <v>596578.8</v>
      </c>
    </row>
    <row r="67" spans="1:12" s="22" customFormat="1" ht="15">
      <c r="A67" s="12">
        <v>65</v>
      </c>
      <c r="B67" s="18" t="s">
        <v>194</v>
      </c>
      <c r="C67" s="18" t="s">
        <v>195</v>
      </c>
      <c r="D67" s="19" t="s">
        <v>196</v>
      </c>
      <c r="E67" s="18" t="s">
        <v>197</v>
      </c>
      <c r="F67" s="18" t="s">
        <v>32</v>
      </c>
      <c r="G67" s="20">
        <v>3</v>
      </c>
      <c r="H67" s="20">
        <v>90</v>
      </c>
      <c r="I67" s="21">
        <v>3600</v>
      </c>
      <c r="J67" s="21">
        <v>4320</v>
      </c>
      <c r="K67" s="21">
        <v>0</v>
      </c>
      <c r="L67" s="16">
        <v>4320</v>
      </c>
    </row>
    <row r="68" spans="1:12" s="22" customFormat="1" ht="15">
      <c r="A68" s="12">
        <v>66</v>
      </c>
      <c r="B68" s="18" t="s">
        <v>198</v>
      </c>
      <c r="C68" s="18" t="s">
        <v>199</v>
      </c>
      <c r="D68" s="19" t="s">
        <v>200</v>
      </c>
      <c r="E68" s="18" t="s">
        <v>15</v>
      </c>
      <c r="F68" s="18" t="s">
        <v>32</v>
      </c>
      <c r="G68" s="20">
        <v>9</v>
      </c>
      <c r="H68" s="20">
        <v>9</v>
      </c>
      <c r="I68" s="21">
        <v>360</v>
      </c>
      <c r="J68" s="21">
        <v>392.4</v>
      </c>
      <c r="K68" s="21">
        <v>0</v>
      </c>
      <c r="L68" s="16">
        <v>392.4</v>
      </c>
    </row>
    <row r="69" spans="1:12" s="22" customFormat="1" ht="15">
      <c r="A69" s="12">
        <v>67</v>
      </c>
      <c r="B69" s="18" t="s">
        <v>201</v>
      </c>
      <c r="C69" s="18" t="s">
        <v>202</v>
      </c>
      <c r="D69" s="19" t="s">
        <v>203</v>
      </c>
      <c r="E69" s="18" t="s">
        <v>15</v>
      </c>
      <c r="F69" s="18" t="s">
        <v>32</v>
      </c>
      <c r="G69" s="20">
        <v>564</v>
      </c>
      <c r="H69" s="20">
        <v>12191</v>
      </c>
      <c r="I69" s="21">
        <v>487640</v>
      </c>
      <c r="J69" s="21">
        <v>531527.6</v>
      </c>
      <c r="K69" s="21">
        <v>0</v>
      </c>
      <c r="L69" s="16">
        <v>531527.6</v>
      </c>
    </row>
    <row r="70" spans="1:12" s="23" customFormat="1" ht="15">
      <c r="A70" s="12">
        <v>68</v>
      </c>
      <c r="B70" s="18" t="s">
        <v>204</v>
      </c>
      <c r="C70" s="18" t="s">
        <v>205</v>
      </c>
      <c r="D70" s="18" t="s">
        <v>206</v>
      </c>
      <c r="E70" s="18" t="s">
        <v>15</v>
      </c>
      <c r="F70" s="18" t="s">
        <v>16</v>
      </c>
      <c r="G70" s="20">
        <v>2</v>
      </c>
      <c r="H70" s="20">
        <v>60</v>
      </c>
      <c r="I70" s="21">
        <v>2400</v>
      </c>
      <c r="J70" s="21">
        <v>2400</v>
      </c>
      <c r="K70" s="21">
        <v>0</v>
      </c>
      <c r="L70" s="16">
        <v>2400</v>
      </c>
    </row>
    <row r="71" spans="1:12" s="22" customFormat="1" ht="15">
      <c r="A71" s="12">
        <v>69</v>
      </c>
      <c r="B71" s="18" t="s">
        <v>207</v>
      </c>
      <c r="C71" s="18" t="s">
        <v>208</v>
      </c>
      <c r="D71" s="19" t="s">
        <v>209</v>
      </c>
      <c r="E71" s="18" t="s">
        <v>15</v>
      </c>
      <c r="F71" s="18" t="s">
        <v>16</v>
      </c>
      <c r="G71" s="20">
        <v>63</v>
      </c>
      <c r="H71" s="20">
        <v>1174</v>
      </c>
      <c r="I71" s="21">
        <v>46960</v>
      </c>
      <c r="J71" s="21">
        <v>46960</v>
      </c>
      <c r="K71" s="21">
        <v>0</v>
      </c>
      <c r="L71" s="16">
        <v>46960</v>
      </c>
    </row>
    <row r="72" spans="1:12" s="22" customFormat="1" ht="15">
      <c r="A72" s="12">
        <v>70</v>
      </c>
      <c r="B72" s="18" t="s">
        <v>210</v>
      </c>
      <c r="C72" s="18" t="s">
        <v>211</v>
      </c>
      <c r="D72" s="19" t="s">
        <v>212</v>
      </c>
      <c r="E72" s="18" t="s">
        <v>15</v>
      </c>
      <c r="F72" s="18" t="s">
        <v>32</v>
      </c>
      <c r="G72" s="20">
        <v>2</v>
      </c>
      <c r="H72" s="20">
        <v>60</v>
      </c>
      <c r="I72" s="21">
        <v>2400</v>
      </c>
      <c r="J72" s="21">
        <v>2616</v>
      </c>
      <c r="K72" s="21">
        <v>0</v>
      </c>
      <c r="L72" s="16">
        <v>2616</v>
      </c>
    </row>
    <row r="73" spans="1:12" s="22" customFormat="1" ht="15">
      <c r="A73" s="12">
        <v>71</v>
      </c>
      <c r="B73" s="18" t="s">
        <v>213</v>
      </c>
      <c r="C73" s="18" t="s">
        <v>214</v>
      </c>
      <c r="D73" s="19" t="s">
        <v>215</v>
      </c>
      <c r="E73" s="18" t="s">
        <v>15</v>
      </c>
      <c r="F73" s="18" t="s">
        <v>32</v>
      </c>
      <c r="G73" s="20">
        <v>186</v>
      </c>
      <c r="H73" s="20">
        <v>3533</v>
      </c>
      <c r="I73" s="21">
        <v>141320</v>
      </c>
      <c r="J73" s="21">
        <v>154038.8</v>
      </c>
      <c r="K73" s="21">
        <v>0</v>
      </c>
      <c r="L73" s="16">
        <v>154038.8</v>
      </c>
    </row>
    <row r="74" spans="1:12" s="22" customFormat="1" ht="15">
      <c r="A74" s="12">
        <v>72</v>
      </c>
      <c r="B74" s="18" t="s">
        <v>216</v>
      </c>
      <c r="C74" s="18" t="s">
        <v>217</v>
      </c>
      <c r="D74" s="19" t="s">
        <v>218</v>
      </c>
      <c r="E74" s="18" t="s">
        <v>15</v>
      </c>
      <c r="F74" s="18" t="s">
        <v>32</v>
      </c>
      <c r="G74" s="20">
        <v>12</v>
      </c>
      <c r="H74" s="20">
        <v>39</v>
      </c>
      <c r="I74" s="21">
        <v>1560</v>
      </c>
      <c r="J74" s="21">
        <v>1700.4</v>
      </c>
      <c r="K74" s="21">
        <v>0</v>
      </c>
      <c r="L74" s="16">
        <v>1700.4</v>
      </c>
    </row>
    <row r="75" spans="1:12" s="22" customFormat="1" ht="15">
      <c r="A75" s="12">
        <v>73</v>
      </c>
      <c r="B75" s="18" t="s">
        <v>219</v>
      </c>
      <c r="C75" s="18" t="s">
        <v>220</v>
      </c>
      <c r="D75" s="19" t="s">
        <v>221</v>
      </c>
      <c r="E75" s="18" t="s">
        <v>15</v>
      </c>
      <c r="F75" s="18" t="s">
        <v>32</v>
      </c>
      <c r="G75" s="20">
        <v>1021</v>
      </c>
      <c r="H75" s="20">
        <v>11389</v>
      </c>
      <c r="I75" s="21">
        <v>455560</v>
      </c>
      <c r="J75" s="21">
        <v>496560.4</v>
      </c>
      <c r="K75" s="21">
        <v>0</v>
      </c>
      <c r="L75" s="16">
        <v>496560.4</v>
      </c>
    </row>
    <row r="76" spans="1:12" s="22" customFormat="1" ht="15">
      <c r="A76" s="12">
        <v>74</v>
      </c>
      <c r="B76" s="18" t="s">
        <v>222</v>
      </c>
      <c r="C76" s="18" t="s">
        <v>223</v>
      </c>
      <c r="D76" s="19" t="s">
        <v>224</v>
      </c>
      <c r="E76" s="18" t="s">
        <v>15</v>
      </c>
      <c r="F76" s="18" t="s">
        <v>32</v>
      </c>
      <c r="G76" s="20">
        <v>45</v>
      </c>
      <c r="H76" s="20">
        <v>1267</v>
      </c>
      <c r="I76" s="21">
        <v>50680</v>
      </c>
      <c r="J76" s="21">
        <v>55241.2</v>
      </c>
      <c r="K76" s="21">
        <v>0</v>
      </c>
      <c r="L76" s="16">
        <v>55241.2</v>
      </c>
    </row>
    <row r="77" spans="1:12" s="22" customFormat="1" ht="15">
      <c r="A77" s="12">
        <v>75</v>
      </c>
      <c r="B77" s="18" t="s">
        <v>225</v>
      </c>
      <c r="C77" s="18" t="s">
        <v>226</v>
      </c>
      <c r="D77" s="19" t="s">
        <v>227</v>
      </c>
      <c r="E77" s="18" t="s">
        <v>15</v>
      </c>
      <c r="F77" s="18" t="s">
        <v>32</v>
      </c>
      <c r="G77" s="20">
        <v>12</v>
      </c>
      <c r="H77" s="20">
        <v>285</v>
      </c>
      <c r="I77" s="21">
        <v>11400</v>
      </c>
      <c r="J77" s="21">
        <v>12426</v>
      </c>
      <c r="K77" s="21">
        <v>0</v>
      </c>
      <c r="L77" s="16">
        <v>12426</v>
      </c>
    </row>
    <row r="78" spans="1:12" s="23" customFormat="1" ht="15">
      <c r="A78" s="12">
        <v>76</v>
      </c>
      <c r="B78" s="18" t="s">
        <v>228</v>
      </c>
      <c r="C78" s="18" t="s">
        <v>229</v>
      </c>
      <c r="D78" s="18" t="s">
        <v>230</v>
      </c>
      <c r="E78" s="18" t="s">
        <v>15</v>
      </c>
      <c r="F78" s="18" t="s">
        <v>16</v>
      </c>
      <c r="G78" s="20">
        <v>2</v>
      </c>
      <c r="H78" s="20">
        <v>58</v>
      </c>
      <c r="I78" s="21">
        <v>2320</v>
      </c>
      <c r="J78" s="21">
        <v>2320</v>
      </c>
      <c r="K78" s="21">
        <v>0</v>
      </c>
      <c r="L78" s="16">
        <v>2320</v>
      </c>
    </row>
    <row r="79" spans="1:12" s="22" customFormat="1" ht="15">
      <c r="A79" s="12">
        <v>77</v>
      </c>
      <c r="B79" s="18" t="s">
        <v>231</v>
      </c>
      <c r="C79" s="18" t="s">
        <v>232</v>
      </c>
      <c r="D79" s="18" t="s">
        <v>233</v>
      </c>
      <c r="E79" s="18" t="s">
        <v>15</v>
      </c>
      <c r="F79" s="18" t="s">
        <v>32</v>
      </c>
      <c r="G79" s="20">
        <v>1764</v>
      </c>
      <c r="H79" s="20">
        <v>38773</v>
      </c>
      <c r="I79" s="21">
        <v>1550920</v>
      </c>
      <c r="J79" s="21">
        <v>1690502.8</v>
      </c>
      <c r="K79" s="21">
        <v>0</v>
      </c>
      <c r="L79" s="16">
        <v>1690502.8</v>
      </c>
    </row>
    <row r="80" spans="1:12" s="22" customFormat="1" ht="15">
      <c r="A80" s="12">
        <v>78</v>
      </c>
      <c r="B80" s="18" t="s">
        <v>234</v>
      </c>
      <c r="C80" s="18" t="s">
        <v>235</v>
      </c>
      <c r="D80" s="19" t="s">
        <v>236</v>
      </c>
      <c r="E80" s="18" t="s">
        <v>197</v>
      </c>
      <c r="F80" s="18" t="s">
        <v>16</v>
      </c>
      <c r="G80" s="20">
        <v>99</v>
      </c>
      <c r="H80" s="20">
        <v>1993</v>
      </c>
      <c r="I80" s="21">
        <v>79720</v>
      </c>
      <c r="J80" s="21">
        <v>79720</v>
      </c>
      <c r="K80" s="21">
        <v>-3178.8</v>
      </c>
      <c r="L80" s="16">
        <v>76541.2</v>
      </c>
    </row>
    <row r="81" spans="1:12" s="22" customFormat="1" ht="15">
      <c r="A81" s="12">
        <v>79</v>
      </c>
      <c r="B81" s="18" t="s">
        <v>237</v>
      </c>
      <c r="C81" s="18" t="s">
        <v>238</v>
      </c>
      <c r="D81" s="19" t="s">
        <v>239</v>
      </c>
      <c r="E81" s="18" t="s">
        <v>15</v>
      </c>
      <c r="F81" s="18" t="s">
        <v>32</v>
      </c>
      <c r="G81" s="20">
        <v>1</v>
      </c>
      <c r="H81" s="20">
        <v>1</v>
      </c>
      <c r="I81" s="21">
        <v>40</v>
      </c>
      <c r="J81" s="21">
        <v>43.6</v>
      </c>
      <c r="K81" s="21">
        <v>0</v>
      </c>
      <c r="L81" s="16">
        <v>43.6</v>
      </c>
    </row>
    <row r="82" spans="1:12" s="22" customFormat="1" ht="15">
      <c r="A82" s="12">
        <v>80</v>
      </c>
      <c r="B82" s="18" t="s">
        <v>240</v>
      </c>
      <c r="C82" s="18" t="s">
        <v>241</v>
      </c>
      <c r="D82" s="19" t="s">
        <v>242</v>
      </c>
      <c r="E82" s="18" t="s">
        <v>15</v>
      </c>
      <c r="F82" s="18" t="s">
        <v>32</v>
      </c>
      <c r="G82" s="20">
        <v>17</v>
      </c>
      <c r="H82" s="20">
        <v>463</v>
      </c>
      <c r="I82" s="21">
        <v>18520</v>
      </c>
      <c r="J82" s="21">
        <v>20186.8</v>
      </c>
      <c r="K82" s="21">
        <v>0</v>
      </c>
      <c r="L82" s="16">
        <v>20186.8</v>
      </c>
    </row>
    <row r="83" spans="1:12" s="22" customFormat="1" ht="15">
      <c r="A83" s="12">
        <v>81</v>
      </c>
      <c r="B83" s="18" t="s">
        <v>243</v>
      </c>
      <c r="C83" s="18" t="s">
        <v>244</v>
      </c>
      <c r="D83" s="19" t="s">
        <v>245</v>
      </c>
      <c r="E83" s="18" t="s">
        <v>197</v>
      </c>
      <c r="F83" s="18" t="s">
        <v>32</v>
      </c>
      <c r="G83" s="20">
        <v>26</v>
      </c>
      <c r="H83" s="20">
        <v>583</v>
      </c>
      <c r="I83" s="21">
        <v>23320</v>
      </c>
      <c r="J83" s="21">
        <v>27984</v>
      </c>
      <c r="K83" s="21">
        <v>0</v>
      </c>
      <c r="L83" s="16">
        <v>27984</v>
      </c>
    </row>
    <row r="84" spans="1:12" s="22" customFormat="1" ht="15">
      <c r="A84" s="12">
        <v>82</v>
      </c>
      <c r="B84" s="18" t="s">
        <v>246</v>
      </c>
      <c r="C84" s="18" t="s">
        <v>247</v>
      </c>
      <c r="D84" s="19" t="s">
        <v>248</v>
      </c>
      <c r="E84" s="18" t="s">
        <v>15</v>
      </c>
      <c r="F84" s="18" t="s">
        <v>32</v>
      </c>
      <c r="G84" s="20">
        <v>6</v>
      </c>
      <c r="H84" s="20">
        <v>22</v>
      </c>
      <c r="I84" s="21">
        <v>880</v>
      </c>
      <c r="J84" s="21">
        <v>959.2</v>
      </c>
      <c r="K84" s="21">
        <v>0</v>
      </c>
      <c r="L84" s="16">
        <v>959.2</v>
      </c>
    </row>
    <row r="85" spans="1:12" s="22" customFormat="1" ht="15">
      <c r="A85" s="12">
        <v>83</v>
      </c>
      <c r="B85" s="18" t="s">
        <v>249</v>
      </c>
      <c r="C85" s="18" t="s">
        <v>250</v>
      </c>
      <c r="D85" s="19" t="s">
        <v>251</v>
      </c>
      <c r="E85" s="18" t="s">
        <v>197</v>
      </c>
      <c r="F85" s="18" t="s">
        <v>32</v>
      </c>
      <c r="G85" s="20">
        <v>22</v>
      </c>
      <c r="H85" s="20">
        <v>612</v>
      </c>
      <c r="I85" s="21">
        <v>24480</v>
      </c>
      <c r="J85" s="21">
        <v>29376</v>
      </c>
      <c r="K85" s="21">
        <v>0</v>
      </c>
      <c r="L85" s="16">
        <v>29376</v>
      </c>
    </row>
    <row r="86" spans="1:12" s="22" customFormat="1" ht="15">
      <c r="A86" s="12">
        <v>84</v>
      </c>
      <c r="B86" s="18" t="s">
        <v>252</v>
      </c>
      <c r="C86" s="18" t="s">
        <v>253</v>
      </c>
      <c r="D86" s="19" t="s">
        <v>254</v>
      </c>
      <c r="E86" s="18" t="s">
        <v>15</v>
      </c>
      <c r="F86" s="18" t="s">
        <v>32</v>
      </c>
      <c r="G86" s="20">
        <v>51</v>
      </c>
      <c r="H86" s="20">
        <v>212</v>
      </c>
      <c r="I86" s="21">
        <v>8480</v>
      </c>
      <c r="J86" s="21">
        <v>9243.2</v>
      </c>
      <c r="K86" s="21">
        <v>0</v>
      </c>
      <c r="L86" s="16">
        <v>9243.2</v>
      </c>
    </row>
    <row r="87" spans="1:12" s="24" customFormat="1" ht="15">
      <c r="A87" s="12">
        <v>85</v>
      </c>
      <c r="B87" s="18" t="s">
        <v>255</v>
      </c>
      <c r="C87" s="18" t="s">
        <v>256</v>
      </c>
      <c r="D87" s="18"/>
      <c r="E87" s="18" t="s">
        <v>15</v>
      </c>
      <c r="F87" s="18" t="s">
        <v>16</v>
      </c>
      <c r="G87" s="20">
        <v>4</v>
      </c>
      <c r="H87" s="20">
        <v>30</v>
      </c>
      <c r="I87" s="21">
        <v>1200</v>
      </c>
      <c r="J87" s="21">
        <v>1200</v>
      </c>
      <c r="K87" s="21">
        <v>0</v>
      </c>
      <c r="L87" s="16">
        <v>1200</v>
      </c>
    </row>
    <row r="88" spans="1:12" s="22" customFormat="1" ht="15">
      <c r="A88" s="12">
        <v>86</v>
      </c>
      <c r="B88" s="18" t="s">
        <v>257</v>
      </c>
      <c r="C88" s="18" t="s">
        <v>258</v>
      </c>
      <c r="D88" s="19" t="s">
        <v>259</v>
      </c>
      <c r="E88" s="18" t="s">
        <v>15</v>
      </c>
      <c r="F88" s="18" t="s">
        <v>32</v>
      </c>
      <c r="G88" s="20">
        <v>30</v>
      </c>
      <c r="H88" s="20">
        <v>675</v>
      </c>
      <c r="I88" s="21">
        <v>27000</v>
      </c>
      <c r="J88" s="21">
        <v>29430</v>
      </c>
      <c r="K88" s="21">
        <v>0</v>
      </c>
      <c r="L88" s="16">
        <v>29430</v>
      </c>
    </row>
    <row r="89" spans="1:12" s="22" customFormat="1" ht="15">
      <c r="A89" s="12">
        <v>87</v>
      </c>
      <c r="B89" s="18" t="s">
        <v>260</v>
      </c>
      <c r="C89" s="18" t="s">
        <v>261</v>
      </c>
      <c r="D89" s="19" t="s">
        <v>262</v>
      </c>
      <c r="E89" s="18" t="s">
        <v>15</v>
      </c>
      <c r="F89" s="18" t="s">
        <v>16</v>
      </c>
      <c r="G89" s="20">
        <v>3</v>
      </c>
      <c r="H89" s="20">
        <v>10</v>
      </c>
      <c r="I89" s="21">
        <v>400</v>
      </c>
      <c r="J89" s="21">
        <v>400</v>
      </c>
      <c r="K89" s="21">
        <v>0</v>
      </c>
      <c r="L89" s="16">
        <v>400</v>
      </c>
    </row>
    <row r="90" spans="1:12" s="22" customFormat="1" ht="15">
      <c r="A90" s="12">
        <v>88</v>
      </c>
      <c r="B90" s="18" t="s">
        <v>263</v>
      </c>
      <c r="C90" s="18" t="s">
        <v>264</v>
      </c>
      <c r="D90" s="19" t="s">
        <v>265</v>
      </c>
      <c r="E90" s="18" t="s">
        <v>15</v>
      </c>
      <c r="F90" s="18" t="s">
        <v>32</v>
      </c>
      <c r="G90" s="20">
        <v>7</v>
      </c>
      <c r="H90" s="20">
        <v>210</v>
      </c>
      <c r="I90" s="21">
        <v>8400</v>
      </c>
      <c r="J90" s="21">
        <v>9156</v>
      </c>
      <c r="K90" s="21">
        <v>0</v>
      </c>
      <c r="L90" s="16">
        <v>9156</v>
      </c>
    </row>
    <row r="91" spans="1:12" s="22" customFormat="1" ht="15">
      <c r="A91" s="12">
        <v>89</v>
      </c>
      <c r="B91" s="18" t="s">
        <v>266</v>
      </c>
      <c r="C91" s="18" t="s">
        <v>267</v>
      </c>
      <c r="D91" s="19" t="s">
        <v>268</v>
      </c>
      <c r="E91" s="18" t="s">
        <v>15</v>
      </c>
      <c r="F91" s="18" t="s">
        <v>32</v>
      </c>
      <c r="G91" s="20">
        <v>269</v>
      </c>
      <c r="H91" s="20">
        <v>844</v>
      </c>
      <c r="I91" s="21">
        <v>33760</v>
      </c>
      <c r="J91" s="21">
        <v>36798.4</v>
      </c>
      <c r="K91" s="21">
        <v>0</v>
      </c>
      <c r="L91" s="16">
        <v>36798.4</v>
      </c>
    </row>
    <row r="92" spans="1:12" s="22" customFormat="1" ht="15">
      <c r="A92" s="12">
        <v>90</v>
      </c>
      <c r="B92" s="18" t="s">
        <v>269</v>
      </c>
      <c r="C92" s="18" t="s">
        <v>270</v>
      </c>
      <c r="D92" s="19" t="s">
        <v>271</v>
      </c>
      <c r="E92" s="18" t="s">
        <v>15</v>
      </c>
      <c r="F92" s="18" t="s">
        <v>32</v>
      </c>
      <c r="G92" s="20">
        <v>256</v>
      </c>
      <c r="H92" s="20">
        <v>537</v>
      </c>
      <c r="I92" s="21">
        <v>21480</v>
      </c>
      <c r="J92" s="21">
        <v>23413.2</v>
      </c>
      <c r="K92" s="21">
        <v>0</v>
      </c>
      <c r="L92" s="16">
        <v>23413.2</v>
      </c>
    </row>
    <row r="93" spans="1:12" s="22" customFormat="1" ht="15">
      <c r="A93" s="12">
        <v>91</v>
      </c>
      <c r="B93" s="18" t="s">
        <v>272</v>
      </c>
      <c r="C93" s="18" t="s">
        <v>273</v>
      </c>
      <c r="D93" s="19" t="s">
        <v>274</v>
      </c>
      <c r="E93" s="18" t="s">
        <v>15</v>
      </c>
      <c r="F93" s="18" t="s">
        <v>32</v>
      </c>
      <c r="G93" s="20">
        <v>85</v>
      </c>
      <c r="H93" s="20">
        <v>85</v>
      </c>
      <c r="I93" s="21">
        <v>3400</v>
      </c>
      <c r="J93" s="21">
        <v>3706</v>
      </c>
      <c r="K93" s="21">
        <v>0</v>
      </c>
      <c r="L93" s="16">
        <v>3706</v>
      </c>
    </row>
    <row r="94" spans="1:12" s="22" customFormat="1" ht="15">
      <c r="A94" s="12">
        <v>92</v>
      </c>
      <c r="B94" s="18" t="s">
        <v>275</v>
      </c>
      <c r="C94" s="18" t="s">
        <v>276</v>
      </c>
      <c r="D94" s="19" t="s">
        <v>277</v>
      </c>
      <c r="E94" s="18" t="s">
        <v>15</v>
      </c>
      <c r="F94" s="18" t="s">
        <v>16</v>
      </c>
      <c r="G94" s="20">
        <v>28</v>
      </c>
      <c r="H94" s="20">
        <v>53</v>
      </c>
      <c r="I94" s="21">
        <v>2120</v>
      </c>
      <c r="J94" s="21">
        <v>2120</v>
      </c>
      <c r="K94" s="21">
        <v>0</v>
      </c>
      <c r="L94" s="16">
        <v>2120</v>
      </c>
    </row>
    <row r="95" spans="1:12" s="22" customFormat="1" ht="15">
      <c r="A95" s="12">
        <v>93</v>
      </c>
      <c r="B95" s="18" t="s">
        <v>278</v>
      </c>
      <c r="C95" s="18" t="s">
        <v>279</v>
      </c>
      <c r="D95" s="19" t="s">
        <v>280</v>
      </c>
      <c r="E95" s="18" t="s">
        <v>15</v>
      </c>
      <c r="F95" s="18" t="s">
        <v>16</v>
      </c>
      <c r="G95" s="20">
        <v>15</v>
      </c>
      <c r="H95" s="20">
        <v>255</v>
      </c>
      <c r="I95" s="21">
        <v>10200</v>
      </c>
      <c r="J95" s="21">
        <v>10200</v>
      </c>
      <c r="K95" s="21">
        <v>0</v>
      </c>
      <c r="L95" s="16">
        <v>10200</v>
      </c>
    </row>
    <row r="96" spans="1:12" s="22" customFormat="1" ht="15">
      <c r="A96" s="12">
        <v>94</v>
      </c>
      <c r="B96" s="18" t="s">
        <v>281</v>
      </c>
      <c r="C96" s="18" t="s">
        <v>282</v>
      </c>
      <c r="D96" s="19" t="s">
        <v>283</v>
      </c>
      <c r="E96" s="18" t="s">
        <v>15</v>
      </c>
      <c r="F96" s="18" t="s">
        <v>32</v>
      </c>
      <c r="G96" s="20">
        <v>26</v>
      </c>
      <c r="H96" s="20">
        <v>206</v>
      </c>
      <c r="I96" s="21">
        <v>8240</v>
      </c>
      <c r="J96" s="21">
        <v>8981.6</v>
      </c>
      <c r="K96" s="21">
        <v>0</v>
      </c>
      <c r="L96" s="16">
        <v>8981.6</v>
      </c>
    </row>
    <row r="97" spans="1:12" s="22" customFormat="1" ht="15">
      <c r="A97" s="12">
        <v>95</v>
      </c>
      <c r="B97" s="18" t="s">
        <v>284</v>
      </c>
      <c r="C97" s="18" t="s">
        <v>285</v>
      </c>
      <c r="D97" s="19" t="s">
        <v>286</v>
      </c>
      <c r="E97" s="18" t="s">
        <v>15</v>
      </c>
      <c r="F97" s="18" t="s">
        <v>32</v>
      </c>
      <c r="G97" s="20">
        <v>7</v>
      </c>
      <c r="H97" s="20">
        <v>161</v>
      </c>
      <c r="I97" s="21">
        <v>6440</v>
      </c>
      <c r="J97" s="21">
        <v>7019.6</v>
      </c>
      <c r="K97" s="21">
        <v>0</v>
      </c>
      <c r="L97" s="16">
        <v>7019.6</v>
      </c>
    </row>
    <row r="98" spans="1:12" ht="18" thickBot="1">
      <c r="A98" s="25" t="s">
        <v>287</v>
      </c>
      <c r="B98" s="26"/>
      <c r="C98" s="26"/>
      <c r="D98" s="26"/>
      <c r="E98" s="26"/>
      <c r="F98" s="26"/>
      <c r="G98" s="27">
        <f>SUM(G3:G97)</f>
        <v>9971</v>
      </c>
      <c r="H98" s="27">
        <f>SUM(H3:H97)</f>
        <v>157025</v>
      </c>
      <c r="I98" s="32">
        <f>SUM(I3:I97)</f>
        <v>6281000</v>
      </c>
      <c r="J98" s="32">
        <f>SUM(J3:J97)</f>
        <v>6822521.2</v>
      </c>
      <c r="K98" s="32">
        <f>SUM(K3:K97)</f>
        <v>-5004</v>
      </c>
      <c r="L98" s="28">
        <v>6817517.2</v>
      </c>
    </row>
    <row r="100" ht="15">
      <c r="J100" s="33"/>
    </row>
    <row r="101" ht="15">
      <c r="L101" s="30"/>
    </row>
    <row r="102" ht="15">
      <c r="L102" s="30"/>
    </row>
  </sheetData>
  <sheetProtection/>
  <autoFilter ref="A2:L98"/>
  <mergeCells count="1">
    <mergeCell ref="A1:L1"/>
  </mergeCells>
  <conditionalFormatting sqref="D3:D36 D99:D65536 D38:D97">
    <cfRule type="duplicateValues" priority="2" dxfId="4">
      <formula>AND(COUNTIF($D$3:$D$36,D3)+COUNTIF(#REF!,D3)+COUNTIF($D$38:$D$97,D3)&gt;1,NOT(ISBLANK(D3)))</formula>
    </cfRule>
  </conditionalFormatting>
  <conditionalFormatting sqref="D37">
    <cfRule type="duplicateValues" priority="1" dxfId="4">
      <formula>AND(COUNTIF($D$37:$D$37,D37)&gt;1,NOT(ISBLANK(D37)))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2022-06-30T14:53:46Z</dcterms:modified>
  <cp:category/>
  <cp:version/>
  <cp:contentType/>
  <cp:contentStatus/>
</cp:coreProperties>
</file>